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20115" windowHeight="7815" tabRatio="611" activeTab="0"/>
  </bookViews>
  <sheets>
    <sheet name="bis AK5" sheetId="1" r:id="rId1"/>
    <sheet name="AK6" sheetId="2" r:id="rId2"/>
    <sheet name="w7" sheetId="3" r:id="rId3"/>
    <sheet name="m7" sheetId="4" r:id="rId4"/>
    <sheet name="AK8" sheetId="5" r:id="rId5"/>
    <sheet name="w9" sheetId="6" r:id="rId6"/>
    <sheet name="m9" sheetId="7" r:id="rId7"/>
    <sheet name="AK10" sheetId="8" r:id="rId8"/>
    <sheet name="AK11" sheetId="9" r:id="rId9"/>
    <sheet name="Schulwertung" sheetId="10" r:id="rId10"/>
    <sheet name="Teilnahme" sheetId="11" r:id="rId11"/>
  </sheets>
  <definedNames>
    <definedName name="_xlnm.Print_Area" localSheetId="7">'AK10'!$A$1:$Z$38</definedName>
    <definedName name="_xlnm.Print_Area" localSheetId="8">'AK11'!$A$1:$Z$31</definedName>
    <definedName name="_xlnm.Print_Area" localSheetId="1">'AK6'!$A$1:$Z$37</definedName>
    <definedName name="_xlnm.Print_Area" localSheetId="4">'AK8'!$A$1:$Z$36</definedName>
    <definedName name="_xlnm.Print_Area" localSheetId="0">'bis AK5'!$A$1:$Z$27</definedName>
    <definedName name="_xlnm.Print_Area" localSheetId="3">'m7'!$A$1:$Z$39</definedName>
    <definedName name="_xlnm.Print_Area" localSheetId="6">'m9'!$A$1:$Z$26</definedName>
    <definedName name="_xlnm.Print_Area" localSheetId="9">'Schulwertung'!$A$1:$Z$39</definedName>
    <definedName name="_xlnm.Print_Area" localSheetId="10">'Teilnahme'!$A$1:$Z$39</definedName>
    <definedName name="_xlnm.Print_Area" localSheetId="2">'w7'!$A$1:$Z$28</definedName>
    <definedName name="_xlnm.Print_Area" localSheetId="5">'w9'!$A$1:$Z$24</definedName>
  </definedNames>
  <calcPr fullCalcOnLoad="1"/>
</workbook>
</file>

<file path=xl/sharedStrings.xml><?xml version="1.0" encoding="utf-8"?>
<sst xmlns="http://schemas.openxmlformats.org/spreadsheetml/2006/main" count="1010" uniqueCount="435">
  <si>
    <t>Startliste Alterklasse:</t>
  </si>
  <si>
    <t>lfd. Nr.</t>
  </si>
  <si>
    <t>Name</t>
  </si>
  <si>
    <t>Vorname</t>
  </si>
  <si>
    <t>Schule</t>
  </si>
  <si>
    <t>Sprint</t>
  </si>
  <si>
    <t>Zeit 1</t>
  </si>
  <si>
    <t>Zeit 2</t>
  </si>
  <si>
    <t>Best- Zeit</t>
  </si>
  <si>
    <t>Platz</t>
  </si>
  <si>
    <t>Schlängel</t>
  </si>
  <si>
    <t>Zeit</t>
  </si>
  <si>
    <t>Dreierhopp</t>
  </si>
  <si>
    <t>Weite 1</t>
  </si>
  <si>
    <t>Weite 2</t>
  </si>
  <si>
    <t>Best- Weite</t>
  </si>
  <si>
    <t>Medizinballwurf</t>
  </si>
  <si>
    <t>Dauerlauf</t>
  </si>
  <si>
    <t>Punkte für Schul- Wertung</t>
  </si>
  <si>
    <t>Gesamt- Punkte</t>
  </si>
  <si>
    <t xml:space="preserve"> (Geburtsjahr 2006)</t>
  </si>
  <si>
    <t>m 6</t>
  </si>
  <si>
    <t>Übersicht Schulwertung</t>
  </si>
  <si>
    <t>w3</t>
  </si>
  <si>
    <t>m3</t>
  </si>
  <si>
    <t>w4</t>
  </si>
  <si>
    <t>m4</t>
  </si>
  <si>
    <t>w5</t>
  </si>
  <si>
    <t>m5</t>
  </si>
  <si>
    <t>w6</t>
  </si>
  <si>
    <t>m6</t>
  </si>
  <si>
    <t>w7</t>
  </si>
  <si>
    <t>m7</t>
  </si>
  <si>
    <t>w8</t>
  </si>
  <si>
    <t>m8</t>
  </si>
  <si>
    <t>w9</t>
  </si>
  <si>
    <t>m9</t>
  </si>
  <si>
    <t>w10</t>
  </si>
  <si>
    <t>m10</t>
  </si>
  <si>
    <t>w11</t>
  </si>
  <si>
    <t>m11</t>
  </si>
  <si>
    <t>w12</t>
  </si>
  <si>
    <t>m12</t>
  </si>
  <si>
    <t>Summe</t>
  </si>
  <si>
    <t>Einzelstarter</t>
  </si>
  <si>
    <t>GS Am Mühlenfließ Booßen</t>
  </si>
  <si>
    <t>GS Astrid Lindgren FF</t>
  </si>
  <si>
    <t>GS Mitte FF</t>
  </si>
  <si>
    <t>GS Erich Kästner</t>
  </si>
  <si>
    <t>GS Friedensschule</t>
  </si>
  <si>
    <t>GS Lenné-Schule</t>
  </si>
  <si>
    <t>GS Am Botanischen Garten FF</t>
  </si>
  <si>
    <t>GS Evangelische GS FF</t>
  </si>
  <si>
    <t>GS Martin Andersen Nexö Briesen</t>
  </si>
  <si>
    <t>w 7</t>
  </si>
  <si>
    <t xml:space="preserve"> (Geburtsjahr 2005)</t>
  </si>
  <si>
    <t>Thater</t>
  </si>
  <si>
    <t>Sophie</t>
  </si>
  <si>
    <t>Friedensschule</t>
  </si>
  <si>
    <t>m 7</t>
  </si>
  <si>
    <t>Liedke</t>
  </si>
  <si>
    <t>Finn Laurin</t>
  </si>
  <si>
    <t>GS AM Booßen</t>
  </si>
  <si>
    <t>w 10</t>
  </si>
  <si>
    <t>Windmüller</t>
  </si>
  <si>
    <t>Jakob</t>
  </si>
  <si>
    <t>Lilly</t>
  </si>
  <si>
    <t>??</t>
  </si>
  <si>
    <t>E.-Kästner-GS</t>
  </si>
  <si>
    <t>Thielemann</t>
  </si>
  <si>
    <t>Tim</t>
  </si>
  <si>
    <t>Aaron</t>
  </si>
  <si>
    <t>GS Mitte</t>
  </si>
  <si>
    <t>w 8</t>
  </si>
  <si>
    <t xml:space="preserve"> (Geburtsjahr 2004)</t>
  </si>
  <si>
    <t>Wiencke</t>
  </si>
  <si>
    <t>Karolin</t>
  </si>
  <si>
    <t>Herrmann</t>
  </si>
  <si>
    <t>Unger</t>
  </si>
  <si>
    <t>m 8</t>
  </si>
  <si>
    <t>Bertel</t>
  </si>
  <si>
    <t>Leonard</t>
  </si>
  <si>
    <t>Kehder</t>
  </si>
  <si>
    <t>Ian</t>
  </si>
  <si>
    <t>Lange</t>
  </si>
  <si>
    <t>Schöfisch</t>
  </si>
  <si>
    <t>Wojahn</t>
  </si>
  <si>
    <t>Nico</t>
  </si>
  <si>
    <t>Philip</t>
  </si>
  <si>
    <t>Adrian</t>
  </si>
  <si>
    <t>Kaufmann</t>
  </si>
  <si>
    <t>Wilzon</t>
  </si>
  <si>
    <t>Rost</t>
  </si>
  <si>
    <t>Augustine</t>
  </si>
  <si>
    <t>Julian</t>
  </si>
  <si>
    <t>Waldorfschule</t>
  </si>
  <si>
    <t>Kira</t>
  </si>
  <si>
    <t>Maximilian</t>
  </si>
  <si>
    <t>Balkow</t>
  </si>
  <si>
    <t>Pauline</t>
  </si>
  <si>
    <t>Gauss-Gymnasium</t>
  </si>
  <si>
    <t>Pepe</t>
  </si>
  <si>
    <t>Sielaff</t>
  </si>
  <si>
    <t>Klara</t>
  </si>
  <si>
    <t>Liersch</t>
  </si>
  <si>
    <t>Hanna</t>
  </si>
  <si>
    <t>Scholz</t>
  </si>
  <si>
    <t>Elsner</t>
  </si>
  <si>
    <t>Kevin</t>
  </si>
  <si>
    <t>Wenda</t>
  </si>
  <si>
    <t>Shawn-Luca</t>
  </si>
  <si>
    <t>Röwert</t>
  </si>
  <si>
    <t>Ole</t>
  </si>
  <si>
    <t>Jonas</t>
  </si>
  <si>
    <t>Ben</t>
  </si>
  <si>
    <t>Pönitzsch</t>
  </si>
  <si>
    <t>Liara</t>
  </si>
  <si>
    <t>Wörpel</t>
  </si>
  <si>
    <t>Kaschube</t>
  </si>
  <si>
    <t>Ising</t>
  </si>
  <si>
    <t>Arne</t>
  </si>
  <si>
    <t>Klähr</t>
  </si>
  <si>
    <t>Finn</t>
  </si>
  <si>
    <t>Janne</t>
  </si>
  <si>
    <t>Antonie</t>
  </si>
  <si>
    <t>Jüttner</t>
  </si>
  <si>
    <t>Cassandra</t>
  </si>
  <si>
    <t>Sarah</t>
  </si>
  <si>
    <t>Luca</t>
  </si>
  <si>
    <t>Welenga</t>
  </si>
  <si>
    <t>Bleck</t>
  </si>
  <si>
    <t>Maurice</t>
  </si>
  <si>
    <t>Sarkissow</t>
  </si>
  <si>
    <t>Jeremy</t>
  </si>
  <si>
    <t>Schneider</t>
  </si>
  <si>
    <t>Charlotte</t>
  </si>
  <si>
    <t>Tomczik</t>
  </si>
  <si>
    <t>Theo</t>
  </si>
  <si>
    <t>Streck</t>
  </si>
  <si>
    <t>Bennett</t>
  </si>
  <si>
    <t>Leonie</t>
  </si>
  <si>
    <t>w 11</t>
  </si>
  <si>
    <t>Leon</t>
  </si>
  <si>
    <t>Lucas</t>
  </si>
  <si>
    <t>Lea</t>
  </si>
  <si>
    <t>Lehmann</t>
  </si>
  <si>
    <t>Rossak</t>
  </si>
  <si>
    <t>Franziska</t>
  </si>
  <si>
    <t>Werft</t>
  </si>
  <si>
    <t>Jane</t>
  </si>
  <si>
    <t>Patzig</t>
  </si>
  <si>
    <t>Tom</t>
  </si>
  <si>
    <t>Lenny</t>
  </si>
  <si>
    <t>Teichmann</t>
  </si>
  <si>
    <t>Melina</t>
  </si>
  <si>
    <t>Johanna</t>
  </si>
  <si>
    <t>Lilli</t>
  </si>
  <si>
    <t>Jasmin</t>
  </si>
  <si>
    <t>Paul</t>
  </si>
  <si>
    <t>Hagen</t>
  </si>
  <si>
    <t>Paula</t>
  </si>
  <si>
    <t>A.-Lindgren-GS</t>
  </si>
  <si>
    <t>Marco Alexander</t>
  </si>
  <si>
    <t>Bresch</t>
  </si>
  <si>
    <t>Christoph</t>
  </si>
  <si>
    <t>Kita "Kinderrabbatz" Briesen</t>
  </si>
  <si>
    <t>Marie</t>
  </si>
  <si>
    <t>w 4</t>
  </si>
  <si>
    <t>w 5</t>
  </si>
  <si>
    <t>Lara</t>
  </si>
  <si>
    <t xml:space="preserve"> </t>
  </si>
  <si>
    <t>m 4</t>
  </si>
  <si>
    <t>m 5</t>
  </si>
  <si>
    <t>Elias</t>
  </si>
  <si>
    <t>Celina</t>
  </si>
  <si>
    <t>Evangel. GS</t>
  </si>
  <si>
    <t>KITA "Kunterbunt" FF</t>
  </si>
  <si>
    <t>KITA "Spielhaus" FF</t>
  </si>
  <si>
    <t>KITA "Spatzenhaus" FF</t>
  </si>
  <si>
    <t>KITA "Mühlental" FF</t>
  </si>
  <si>
    <t>KITA "Einsteinchen" FF</t>
  </si>
  <si>
    <t>KITA "Rakete" FF</t>
  </si>
  <si>
    <t>KITA "Kinderrabbatz" Briesen</t>
  </si>
  <si>
    <t>Summen</t>
  </si>
  <si>
    <t>Übersicht Teilnahme</t>
  </si>
  <si>
    <t>Robbie</t>
  </si>
  <si>
    <t>Beyer</t>
  </si>
  <si>
    <t>Sina</t>
  </si>
  <si>
    <t>OS Ullrich Hutten FF</t>
  </si>
  <si>
    <t>KITA "Am Sonnensteig"</t>
  </si>
  <si>
    <t>Weite 3</t>
  </si>
  <si>
    <t>m 9</t>
  </si>
  <si>
    <t>w 9</t>
  </si>
  <si>
    <t xml:space="preserve"> (Geburtsjahr 2007)</t>
  </si>
  <si>
    <t>Thiel</t>
  </si>
  <si>
    <t>Ryan</t>
  </si>
  <si>
    <t>Luedecke</t>
  </si>
  <si>
    <t>Tilo</t>
  </si>
  <si>
    <t>GS Müllrose</t>
  </si>
  <si>
    <t>GS Manschnow</t>
  </si>
  <si>
    <t xml:space="preserve"> (Geburtsjahr 2003)</t>
  </si>
  <si>
    <t>Bickenbach</t>
  </si>
  <si>
    <t>Aurelia</t>
  </si>
  <si>
    <t>Joelle</t>
  </si>
  <si>
    <t>Göricke</t>
  </si>
  <si>
    <t>René</t>
  </si>
  <si>
    <t>GS Botan. Garten</t>
  </si>
  <si>
    <t>GS Groß Lindow</t>
  </si>
  <si>
    <t>Busch</t>
  </si>
  <si>
    <t>Karl</t>
  </si>
  <si>
    <t>Leitschak</t>
  </si>
  <si>
    <t>Jakob Elias</t>
  </si>
  <si>
    <t>Clemenz</t>
  </si>
  <si>
    <t>Steinbart</t>
  </si>
  <si>
    <t>Plöger</t>
  </si>
  <si>
    <t>Fiona</t>
  </si>
  <si>
    <t>Jonathan</t>
  </si>
  <si>
    <t>Pohlers</t>
  </si>
  <si>
    <t>Justin</t>
  </si>
  <si>
    <t>Bohm</t>
  </si>
  <si>
    <t>Franke</t>
  </si>
  <si>
    <t>Erik-Konrad</t>
  </si>
  <si>
    <t>Bredow</t>
  </si>
  <si>
    <t>Florian</t>
  </si>
  <si>
    <t>Grund</t>
  </si>
  <si>
    <t>Simon</t>
  </si>
  <si>
    <t>Schröder</t>
  </si>
  <si>
    <t>Linke</t>
  </si>
  <si>
    <t>Saitenmacher</t>
  </si>
  <si>
    <t>Anika</t>
  </si>
  <si>
    <t>Vanessa</t>
  </si>
  <si>
    <t>Wasgien</t>
  </si>
  <si>
    <t>Luis</t>
  </si>
  <si>
    <t>Emely</t>
  </si>
  <si>
    <t>Lena</t>
  </si>
  <si>
    <t>Laura</t>
  </si>
  <si>
    <t>Joshua</t>
  </si>
  <si>
    <t>Amira</t>
  </si>
  <si>
    <t>Lisa-Marie</t>
  </si>
  <si>
    <t>Kimberly</t>
  </si>
  <si>
    <t>Vetter</t>
  </si>
  <si>
    <t>Jannis</t>
  </si>
  <si>
    <t>m 11</t>
  </si>
  <si>
    <t>Pusch</t>
  </si>
  <si>
    <t>Lenné-Schule</t>
  </si>
  <si>
    <t>Berndt</t>
  </si>
  <si>
    <t>Moritz</t>
  </si>
  <si>
    <t>Nick</t>
  </si>
  <si>
    <t>Philipp</t>
  </si>
  <si>
    <t>Pfeiffer</t>
  </si>
  <si>
    <t>Felix</t>
  </si>
  <si>
    <t>Pielschewski</t>
  </si>
  <si>
    <t>Jan</t>
  </si>
  <si>
    <t>Julius</t>
  </si>
  <si>
    <t>Musekamp</t>
  </si>
  <si>
    <t>Kita</t>
  </si>
  <si>
    <t>Marcel</t>
  </si>
  <si>
    <t>Daniel</t>
  </si>
  <si>
    <t>Sommer</t>
  </si>
  <si>
    <t>Selina</t>
  </si>
  <si>
    <t>Schalwat</t>
  </si>
  <si>
    <t>Wettkampf um den Nikolausstiefel des SC Frankfurt (Oder) am 06. Dezember 2014 in der Sporthalle Sabinusstraße</t>
  </si>
  <si>
    <t>w 6</t>
  </si>
  <si>
    <t xml:space="preserve"> (bis Geburtsjahr 2009)</t>
  </si>
  <si>
    <t>Caspar</t>
  </si>
  <si>
    <t>Ziedek</t>
  </si>
  <si>
    <t>Jamie Lee</t>
  </si>
  <si>
    <t>Reckner</t>
  </si>
  <si>
    <t>Adler</t>
  </si>
  <si>
    <t>Gießler</t>
  </si>
  <si>
    <t>Carlo</t>
  </si>
  <si>
    <t>Zinn</t>
  </si>
  <si>
    <t>Felix Silvan</t>
  </si>
  <si>
    <t>Mirza</t>
  </si>
  <si>
    <t>Annas</t>
  </si>
  <si>
    <t>Mia-Lena</t>
  </si>
  <si>
    <t>Wiesinger</t>
  </si>
  <si>
    <t>Wojciechowska</t>
  </si>
  <si>
    <t>Julia</t>
  </si>
  <si>
    <t>Melchior</t>
  </si>
  <si>
    <t>Joel</t>
  </si>
  <si>
    <t>Lecian</t>
  </si>
  <si>
    <t>Paplowski</t>
  </si>
  <si>
    <t>Kleinke</t>
  </si>
  <si>
    <t>Kluge</t>
  </si>
  <si>
    <t>Berg</t>
  </si>
  <si>
    <t>Spittka</t>
  </si>
  <si>
    <t>Marzinowsky</t>
  </si>
  <si>
    <t>Grunert</t>
  </si>
  <si>
    <t>Ehrlich</t>
  </si>
  <si>
    <t>Gino</t>
  </si>
  <si>
    <t>Hanschke</t>
  </si>
  <si>
    <t>Mattes</t>
  </si>
  <si>
    <t>Panzer</t>
  </si>
  <si>
    <t>Köppe</t>
  </si>
  <si>
    <t>Matthes</t>
  </si>
  <si>
    <t>Bischoff</t>
  </si>
  <si>
    <t>Henze</t>
  </si>
  <si>
    <t>Böer</t>
  </si>
  <si>
    <t>Zoey</t>
  </si>
  <si>
    <t>Glanz</t>
  </si>
  <si>
    <t>Groth</t>
  </si>
  <si>
    <t>Mercedes</t>
  </si>
  <si>
    <t>Alicia</t>
  </si>
  <si>
    <t>Karras</t>
  </si>
  <si>
    <t>Josie</t>
  </si>
  <si>
    <t>Wollboldt</t>
  </si>
  <si>
    <t>Bönicke</t>
  </si>
  <si>
    <t>Topper</t>
  </si>
  <si>
    <t>Pia</t>
  </si>
  <si>
    <t>Schreiber</t>
  </si>
  <si>
    <t>Ivette</t>
  </si>
  <si>
    <t>Federlein</t>
  </si>
  <si>
    <t>Held</t>
  </si>
  <si>
    <t>Lucy</t>
  </si>
  <si>
    <t>Koeppe</t>
  </si>
  <si>
    <t>Drego</t>
  </si>
  <si>
    <t>Kulow</t>
  </si>
  <si>
    <t>Sandow</t>
  </si>
  <si>
    <t>Weiss-Motz</t>
  </si>
  <si>
    <t>Tschetsche</t>
  </si>
  <si>
    <t>Angelina</t>
  </si>
  <si>
    <t>Reim</t>
  </si>
  <si>
    <t>Losensky</t>
  </si>
  <si>
    <t>Gina</t>
  </si>
  <si>
    <t>Voss</t>
  </si>
  <si>
    <t>Rike</t>
  </si>
  <si>
    <t>Corvin</t>
  </si>
  <si>
    <t>Neumann</t>
  </si>
  <si>
    <t>Henriette</t>
  </si>
  <si>
    <t>Rünzler</t>
  </si>
  <si>
    <t>Eichholz</t>
  </si>
  <si>
    <t>Nicolas</t>
  </si>
  <si>
    <t>Hoffmann</t>
  </si>
  <si>
    <t>Pilz</t>
  </si>
  <si>
    <t>Haff</t>
  </si>
  <si>
    <t>Gollnisch</t>
  </si>
  <si>
    <t>Pierke</t>
  </si>
  <si>
    <t>Dreier</t>
  </si>
  <si>
    <t>Best</t>
  </si>
  <si>
    <t>Lisa Marie</t>
  </si>
  <si>
    <t>Emma-Marie</t>
  </si>
  <si>
    <t>Kames</t>
  </si>
  <si>
    <t>Forchert</t>
  </si>
  <si>
    <t>Schrobitz</t>
  </si>
  <si>
    <t>Konrad</t>
  </si>
  <si>
    <t>Schelske</t>
  </si>
  <si>
    <t>Malte</t>
  </si>
  <si>
    <t>Jechow</t>
  </si>
  <si>
    <t>Steffen</t>
  </si>
  <si>
    <t>Luke</t>
  </si>
  <si>
    <t>Geister</t>
  </si>
  <si>
    <t>Thätner</t>
  </si>
  <si>
    <t>Sprung</t>
  </si>
  <si>
    <t>Charly</t>
  </si>
  <si>
    <t>Peikert</t>
  </si>
  <si>
    <t>Patricia</t>
  </si>
  <si>
    <t>Fink</t>
  </si>
  <si>
    <t>Skradde</t>
  </si>
  <si>
    <t>Graneß</t>
  </si>
  <si>
    <t>Lucas Maximilian</t>
  </si>
  <si>
    <t>Bresching</t>
  </si>
  <si>
    <t>Louis</t>
  </si>
  <si>
    <t>Ballaschke</t>
  </si>
  <si>
    <t>Aidan</t>
  </si>
  <si>
    <t>Lenné- GS</t>
  </si>
  <si>
    <t>GS Lebus</t>
  </si>
  <si>
    <t>Janiak</t>
  </si>
  <si>
    <t>Noel</t>
  </si>
  <si>
    <t>Zoé</t>
  </si>
  <si>
    <t>Tourneux</t>
  </si>
  <si>
    <t>Sarah-Marie</t>
  </si>
  <si>
    <t>Seifert</t>
  </si>
  <si>
    <t>Niko</t>
  </si>
  <si>
    <t>M.-A.-Nexö-        GS Briesen</t>
  </si>
  <si>
    <t>Pfende</t>
  </si>
  <si>
    <t>Brandl</t>
  </si>
  <si>
    <t>Hajo</t>
  </si>
  <si>
    <t>Miley</t>
  </si>
  <si>
    <t>Andrew</t>
  </si>
  <si>
    <t>Peisker</t>
  </si>
  <si>
    <t>Joe</t>
  </si>
  <si>
    <t>Ziedler</t>
  </si>
  <si>
    <t>Erik</t>
  </si>
  <si>
    <t>Hellmann</t>
  </si>
  <si>
    <t>Jeno</t>
  </si>
  <si>
    <t>Fischer</t>
  </si>
  <si>
    <t>Pit</t>
  </si>
  <si>
    <t>Junghans</t>
  </si>
  <si>
    <t>Silas</t>
  </si>
  <si>
    <t>Wang</t>
  </si>
  <si>
    <t>Probst</t>
  </si>
  <si>
    <t>Hornauer</t>
  </si>
  <si>
    <t>Aaleyah</t>
  </si>
  <si>
    <t>Alina</t>
  </si>
  <si>
    <t>Benno</t>
  </si>
  <si>
    <t>Kita Kliestow</t>
  </si>
  <si>
    <t>Cordes</t>
  </si>
  <si>
    <t>Oskar</t>
  </si>
  <si>
    <t>Misterek</t>
  </si>
  <si>
    <t>???</t>
  </si>
  <si>
    <t>Mattig</t>
  </si>
  <si>
    <t>Kim</t>
  </si>
  <si>
    <t>Sasik</t>
  </si>
  <si>
    <t>Hubert</t>
  </si>
  <si>
    <t>Tian</t>
  </si>
  <si>
    <t>Mika</t>
  </si>
  <si>
    <t>Antonia</t>
  </si>
  <si>
    <t>Rüdiger</t>
  </si>
  <si>
    <t>Lina</t>
  </si>
  <si>
    <t>Jonach</t>
  </si>
  <si>
    <t>Finley</t>
  </si>
  <si>
    <t>Landgraf</t>
  </si>
  <si>
    <t>Michelle</t>
  </si>
  <si>
    <t>Utke</t>
  </si>
  <si>
    <t>Fahron</t>
  </si>
  <si>
    <t>Hertel</t>
  </si>
  <si>
    <t>Ive-Röder</t>
  </si>
  <si>
    <t>Fine-Liescher</t>
  </si>
  <si>
    <t>KITA allg. …</t>
  </si>
  <si>
    <t>bis AK 5</t>
  </si>
  <si>
    <t>AK 6</t>
  </si>
  <si>
    <t xml:space="preserve"> (Geburtsjahr 2008)</t>
  </si>
  <si>
    <t>Röstel</t>
  </si>
  <si>
    <t>AK 8</t>
  </si>
  <si>
    <t>AK 10</t>
  </si>
  <si>
    <t>m 10</t>
  </si>
  <si>
    <t>Jurchen</t>
  </si>
  <si>
    <t>AK 11</t>
  </si>
  <si>
    <t xml:space="preserve"> -</t>
  </si>
  <si>
    <t xml:space="preserve"> - </t>
  </si>
  <si>
    <t>abg.</t>
  </si>
  <si>
    <t xml:space="preserve">    -</t>
  </si>
  <si>
    <t xml:space="preserve">      -</t>
  </si>
  <si>
    <t>Kunkel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</si>
</sst>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26"/>
      <color indexed="10"/>
      <name val="Calibri"/>
      <family val="2"/>
    </font>
    <font>
      <b/>
      <u val="single"/>
      <sz val="20"/>
      <color indexed="8"/>
      <name val="Calibri"/>
      <family val="2"/>
    </font>
    <font>
      <b/>
      <u val="single"/>
      <sz val="16"/>
      <color indexed="8"/>
      <name val="Calibri"/>
      <family val="2"/>
    </font>
    <font>
      <u val="single"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22"/>
      <color indexed="8"/>
      <name val="Calibri"/>
      <family val="2"/>
    </font>
    <font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26"/>
      <color indexed="12"/>
      <name val="Calibri"/>
      <family val="2"/>
    </font>
    <font>
      <b/>
      <sz val="36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color indexed="12"/>
      <name val="Calibri"/>
      <family val="2"/>
    </font>
    <font>
      <b/>
      <sz val="20"/>
      <color indexed="10"/>
      <name val="Calibri"/>
      <family val="2"/>
    </font>
    <font>
      <b/>
      <sz val="20"/>
      <name val="Calibri"/>
      <family val="2"/>
    </font>
    <font>
      <b/>
      <sz val="24"/>
      <color indexed="10"/>
      <name val="Calibri"/>
      <family val="2"/>
    </font>
    <font>
      <b/>
      <sz val="24"/>
      <color indexed="12"/>
      <name val="Calibri"/>
      <family val="2"/>
    </font>
    <font>
      <sz val="11"/>
      <color indexed="22"/>
      <name val="Calibri"/>
      <family val="2"/>
    </font>
    <font>
      <b/>
      <sz val="18"/>
      <color indexed="22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20"/>
      <color indexed="55"/>
      <name val="Calibri"/>
      <family val="2"/>
    </font>
    <font>
      <b/>
      <sz val="18"/>
      <color indexed="55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20"/>
      <color indexed="22"/>
      <name val="Calibri"/>
      <family val="2"/>
    </font>
    <font>
      <b/>
      <sz val="16"/>
      <color indexed="22"/>
      <name val="Calibri"/>
      <family val="2"/>
    </font>
    <font>
      <sz val="16"/>
      <color indexed="22"/>
      <name val="Calibri"/>
      <family val="2"/>
    </font>
    <font>
      <b/>
      <sz val="14"/>
      <name val="Calibri"/>
      <family val="2"/>
    </font>
    <font>
      <sz val="16"/>
      <name val="Calibri"/>
      <family val="2"/>
    </font>
    <font>
      <b/>
      <sz val="14"/>
      <color indexed="22"/>
      <name val="Calibri"/>
      <family val="2"/>
    </font>
    <font>
      <sz val="20"/>
      <name val="Calibri"/>
      <family val="2"/>
    </font>
    <font>
      <b/>
      <sz val="26"/>
      <color indexed="57"/>
      <name val="Calibri"/>
      <family val="2"/>
    </font>
    <font>
      <b/>
      <u val="single"/>
      <sz val="20"/>
      <name val="Calibri"/>
      <family val="2"/>
    </font>
    <font>
      <b/>
      <sz val="24"/>
      <color indexed="8"/>
      <name val="Calibri"/>
      <family val="2"/>
    </font>
    <font>
      <b/>
      <sz val="24"/>
      <name val="Calibri"/>
      <family val="2"/>
    </font>
    <font>
      <b/>
      <sz val="16"/>
      <color indexed="55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26"/>
      <color rgb="FFFF0000"/>
      <name val="Calibri"/>
      <family val="2"/>
    </font>
    <font>
      <b/>
      <u val="single"/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  <font>
      <b/>
      <sz val="26"/>
      <color rgb="FF0000FF"/>
      <name val="Calibri"/>
      <family val="2"/>
    </font>
    <font>
      <b/>
      <sz val="36"/>
      <color theme="1"/>
      <name val="Calibri"/>
      <family val="2"/>
    </font>
    <font>
      <b/>
      <sz val="16"/>
      <color rgb="FFFF0000"/>
      <name val="Calibri"/>
      <family val="2"/>
    </font>
    <font>
      <b/>
      <sz val="16"/>
      <color rgb="FF0000FF"/>
      <name val="Calibri"/>
      <family val="2"/>
    </font>
    <font>
      <b/>
      <sz val="20"/>
      <color rgb="FFFF0000"/>
      <name val="Calibri"/>
      <family val="2"/>
    </font>
    <font>
      <b/>
      <sz val="24"/>
      <color rgb="FFFF0000"/>
      <name val="Calibri"/>
      <family val="2"/>
    </font>
    <font>
      <b/>
      <sz val="24"/>
      <color rgb="FF0000FF"/>
      <name val="Calibri"/>
      <family val="2"/>
    </font>
    <font>
      <sz val="11"/>
      <color theme="0" tint="-0.1499900072813034"/>
      <name val="Calibri"/>
      <family val="2"/>
    </font>
    <font>
      <b/>
      <sz val="18"/>
      <color theme="0" tint="-0.1499900072813034"/>
      <name val="Calibri"/>
      <family val="2"/>
    </font>
    <font>
      <b/>
      <sz val="20"/>
      <color theme="0" tint="-0.3499799966812134"/>
      <name val="Calibri"/>
      <family val="2"/>
    </font>
    <font>
      <b/>
      <sz val="18"/>
      <color theme="0" tint="-0.3499799966812134"/>
      <name val="Calibri"/>
      <family val="2"/>
    </font>
    <font>
      <sz val="16"/>
      <color theme="0" tint="-0.1499900072813034"/>
      <name val="Calibri"/>
      <family val="2"/>
    </font>
    <font>
      <b/>
      <sz val="16"/>
      <color theme="0" tint="-0.1499900072813034"/>
      <name val="Calibri"/>
      <family val="2"/>
    </font>
    <font>
      <b/>
      <sz val="20"/>
      <color theme="0" tint="-0.1499900072813034"/>
      <name val="Calibri"/>
      <family val="2"/>
    </font>
    <font>
      <b/>
      <sz val="14"/>
      <color theme="0" tint="-0.1499900072813034"/>
      <name val="Calibri"/>
      <family val="2"/>
    </font>
    <font>
      <sz val="11"/>
      <color theme="0" tint="-0.04997999966144562"/>
      <name val="Calibri"/>
      <family val="2"/>
    </font>
    <font>
      <b/>
      <sz val="26"/>
      <color theme="6" tint="-0.24997000396251678"/>
      <name val="Calibri"/>
      <family val="2"/>
    </font>
    <font>
      <b/>
      <sz val="20"/>
      <color theme="0" tint="-0.24997000396251678"/>
      <name val="Calibri"/>
      <family val="2"/>
    </font>
    <font>
      <b/>
      <sz val="24"/>
      <color theme="1"/>
      <name val="Calibri"/>
      <family val="2"/>
    </font>
    <font>
      <b/>
      <sz val="16"/>
      <color theme="0" tint="-0.24997000396251678"/>
      <name val="Calibri"/>
      <family val="2"/>
    </font>
    <font>
      <b/>
      <u val="single"/>
      <sz val="16"/>
      <color theme="1"/>
      <name val="Calibri"/>
      <family val="2"/>
    </font>
    <font>
      <u val="single"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8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7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32" borderId="9" applyNumberFormat="0" applyAlignment="0" applyProtection="0"/>
  </cellStyleXfs>
  <cellXfs count="430">
    <xf numFmtId="0" fontId="0" fillId="0" borderId="0" xfId="0" applyFont="1" applyAlignment="1">
      <alignment/>
    </xf>
    <xf numFmtId="0" fontId="75" fillId="0" borderId="0" xfId="0" applyFont="1" applyAlignment="1">
      <alignment/>
    </xf>
    <xf numFmtId="0" fontId="0" fillId="0" borderId="0" xfId="0" applyAlignment="1">
      <alignment shrinkToFit="1"/>
    </xf>
    <xf numFmtId="0" fontId="0" fillId="0" borderId="10" xfId="0" applyBorder="1" applyAlignment="1">
      <alignment shrinkToFit="1"/>
    </xf>
    <xf numFmtId="0" fontId="76" fillId="0" borderId="11" xfId="0" applyFont="1" applyBorder="1" applyAlignment="1">
      <alignment shrinkToFit="1"/>
    </xf>
    <xf numFmtId="2" fontId="77" fillId="0" borderId="12" xfId="0" applyNumberFormat="1" applyFont="1" applyBorder="1" applyAlignment="1">
      <alignment/>
    </xf>
    <xf numFmtId="2" fontId="75" fillId="0" borderId="12" xfId="0" applyNumberFormat="1" applyFont="1" applyBorder="1" applyAlignment="1">
      <alignment/>
    </xf>
    <xf numFmtId="0" fontId="75" fillId="0" borderId="13" xfId="0" applyFont="1" applyBorder="1" applyAlignment="1">
      <alignment/>
    </xf>
    <xf numFmtId="2" fontId="77" fillId="0" borderId="14" xfId="0" applyNumberFormat="1" applyFont="1" applyBorder="1" applyAlignment="1">
      <alignment/>
    </xf>
    <xf numFmtId="0" fontId="75" fillId="0" borderId="15" xfId="0" applyFont="1" applyBorder="1" applyAlignment="1">
      <alignment/>
    </xf>
    <xf numFmtId="2" fontId="77" fillId="0" borderId="16" xfId="0" applyNumberFormat="1" applyFont="1" applyBorder="1" applyAlignment="1">
      <alignment/>
    </xf>
    <xf numFmtId="0" fontId="78" fillId="33" borderId="17" xfId="0" applyFont="1" applyFill="1" applyBorder="1" applyAlignment="1">
      <alignment/>
    </xf>
    <xf numFmtId="0" fontId="78" fillId="33" borderId="18" xfId="0" applyFont="1" applyFill="1" applyBorder="1" applyAlignment="1">
      <alignment/>
    </xf>
    <xf numFmtId="0" fontId="78" fillId="33" borderId="19" xfId="0" applyFont="1" applyFill="1" applyBorder="1" applyAlignment="1">
      <alignment/>
    </xf>
    <xf numFmtId="0" fontId="76" fillId="0" borderId="20" xfId="0" applyFont="1" applyBorder="1" applyAlignment="1">
      <alignment shrinkToFit="1"/>
    </xf>
    <xf numFmtId="0" fontId="76" fillId="0" borderId="21" xfId="0" applyFont="1" applyBorder="1" applyAlignment="1">
      <alignment shrinkToFit="1"/>
    </xf>
    <xf numFmtId="0" fontId="75" fillId="0" borderId="22" xfId="0" applyFont="1" applyBorder="1" applyAlignment="1">
      <alignment/>
    </xf>
    <xf numFmtId="0" fontId="75" fillId="0" borderId="23" xfId="0" applyFont="1" applyBorder="1" applyAlignment="1">
      <alignment/>
    </xf>
    <xf numFmtId="0" fontId="75" fillId="0" borderId="24" xfId="0" applyFont="1" applyBorder="1" applyAlignment="1">
      <alignment/>
    </xf>
    <xf numFmtId="0" fontId="75" fillId="0" borderId="25" xfId="0" applyFont="1" applyBorder="1" applyAlignment="1">
      <alignment/>
    </xf>
    <xf numFmtId="0" fontId="75" fillId="0" borderId="10" xfId="0" applyFont="1" applyBorder="1" applyAlignment="1">
      <alignment/>
    </xf>
    <xf numFmtId="0" fontId="75" fillId="0" borderId="26" xfId="0" applyFont="1" applyBorder="1" applyAlignment="1">
      <alignment/>
    </xf>
    <xf numFmtId="0" fontId="75" fillId="0" borderId="27" xfId="0" applyFont="1" applyBorder="1" applyAlignment="1">
      <alignment/>
    </xf>
    <xf numFmtId="0" fontId="75" fillId="0" borderId="28" xfId="0" applyFont="1" applyBorder="1" applyAlignment="1">
      <alignment/>
    </xf>
    <xf numFmtId="0" fontId="75" fillId="0" borderId="29" xfId="0" applyFont="1" applyBorder="1" applyAlignment="1">
      <alignment/>
    </xf>
    <xf numFmtId="0" fontId="75" fillId="0" borderId="30" xfId="0" applyFont="1" applyBorder="1" applyAlignment="1">
      <alignment/>
    </xf>
    <xf numFmtId="0" fontId="75" fillId="0" borderId="31" xfId="0" applyFont="1" applyBorder="1" applyAlignment="1">
      <alignment/>
    </xf>
    <xf numFmtId="0" fontId="75" fillId="0" borderId="32" xfId="0" applyFont="1" applyBorder="1" applyAlignment="1">
      <alignment/>
    </xf>
    <xf numFmtId="2" fontId="77" fillId="0" borderId="33" xfId="0" applyNumberFormat="1" applyFont="1" applyBorder="1" applyAlignment="1">
      <alignment/>
    </xf>
    <xf numFmtId="2" fontId="77" fillId="0" borderId="20" xfId="0" applyNumberFormat="1" applyFont="1" applyBorder="1" applyAlignment="1">
      <alignment/>
    </xf>
    <xf numFmtId="2" fontId="77" fillId="0" borderId="34" xfId="0" applyNumberFormat="1" applyFont="1" applyBorder="1" applyAlignment="1">
      <alignment/>
    </xf>
    <xf numFmtId="2" fontId="77" fillId="0" borderId="35" xfId="0" applyNumberFormat="1" applyFont="1" applyBorder="1" applyAlignment="1">
      <alignment/>
    </xf>
    <xf numFmtId="2" fontId="77" fillId="0" borderId="36" xfId="0" applyNumberFormat="1" applyFont="1" applyBorder="1" applyAlignment="1">
      <alignment/>
    </xf>
    <xf numFmtId="2" fontId="77" fillId="0" borderId="21" xfId="0" applyNumberFormat="1" applyFont="1" applyBorder="1" applyAlignment="1">
      <alignment/>
    </xf>
    <xf numFmtId="2" fontId="77" fillId="0" borderId="37" xfId="0" applyNumberFormat="1" applyFont="1" applyBorder="1" applyAlignment="1">
      <alignment/>
    </xf>
    <xf numFmtId="2" fontId="77" fillId="0" borderId="11" xfId="0" applyNumberFormat="1" applyFont="1" applyBorder="1" applyAlignment="1">
      <alignment/>
    </xf>
    <xf numFmtId="2" fontId="75" fillId="0" borderId="20" xfId="0" applyNumberFormat="1" applyFont="1" applyBorder="1" applyAlignment="1">
      <alignment/>
    </xf>
    <xf numFmtId="2" fontId="75" fillId="0" borderId="35" xfId="0" applyNumberFormat="1" applyFont="1" applyBorder="1" applyAlignment="1">
      <alignment/>
    </xf>
    <xf numFmtId="2" fontId="75" fillId="0" borderId="21" xfId="0" applyNumberFormat="1" applyFont="1" applyBorder="1" applyAlignment="1">
      <alignment/>
    </xf>
    <xf numFmtId="2" fontId="75" fillId="0" borderId="11" xfId="0" applyNumberFormat="1" applyFont="1" applyBorder="1" applyAlignment="1">
      <alignment/>
    </xf>
    <xf numFmtId="2" fontId="77" fillId="0" borderId="38" xfId="0" applyNumberFormat="1" applyFont="1" applyBorder="1" applyAlignment="1">
      <alignment/>
    </xf>
    <xf numFmtId="2" fontId="77" fillId="0" borderId="39" xfId="0" applyNumberFormat="1" applyFont="1" applyBorder="1" applyAlignment="1">
      <alignment/>
    </xf>
    <xf numFmtId="2" fontId="77" fillId="0" borderId="40" xfId="0" applyNumberFormat="1" applyFont="1" applyBorder="1" applyAlignment="1">
      <alignment/>
    </xf>
    <xf numFmtId="2" fontId="77" fillId="0" borderId="41" xfId="0" applyNumberFormat="1" applyFont="1" applyBorder="1" applyAlignment="1">
      <alignment/>
    </xf>
    <xf numFmtId="0" fontId="79" fillId="0" borderId="0" xfId="0" applyFont="1" applyAlignment="1">
      <alignment horizontal="center" shrinkToFit="1"/>
    </xf>
    <xf numFmtId="0" fontId="80" fillId="0" borderId="0" xfId="0" applyFont="1" applyAlignment="1">
      <alignment/>
    </xf>
    <xf numFmtId="0" fontId="75" fillId="33" borderId="42" xfId="0" applyFont="1" applyFill="1" applyBorder="1" applyAlignment="1">
      <alignment shrinkToFit="1"/>
    </xf>
    <xf numFmtId="0" fontId="75" fillId="33" borderId="43" xfId="0" applyFont="1" applyFill="1" applyBorder="1" applyAlignment="1">
      <alignment shrinkToFit="1"/>
    </xf>
    <xf numFmtId="0" fontId="75" fillId="33" borderId="44" xfId="0" applyFont="1" applyFill="1" applyBorder="1" applyAlignment="1">
      <alignment shrinkToFit="1"/>
    </xf>
    <xf numFmtId="0" fontId="75" fillId="33" borderId="44" xfId="0" applyFont="1" applyFill="1" applyBorder="1" applyAlignment="1">
      <alignment/>
    </xf>
    <xf numFmtId="0" fontId="75" fillId="33" borderId="45" xfId="0" applyFont="1" applyFill="1" applyBorder="1" applyAlignment="1">
      <alignment horizontal="center" shrinkToFit="1"/>
    </xf>
    <xf numFmtId="0" fontId="75" fillId="33" borderId="45" xfId="0" applyFont="1" applyFill="1" applyBorder="1" applyAlignment="1">
      <alignment horizontal="center"/>
    </xf>
    <xf numFmtId="0" fontId="81" fillId="0" borderId="0" xfId="0" applyFont="1" applyAlignment="1">
      <alignment/>
    </xf>
    <xf numFmtId="0" fontId="81" fillId="33" borderId="46" xfId="0" applyFont="1" applyFill="1" applyBorder="1" applyAlignment="1">
      <alignment shrinkToFit="1"/>
    </xf>
    <xf numFmtId="0" fontId="81" fillId="33" borderId="47" xfId="0" applyFont="1" applyFill="1" applyBorder="1" applyAlignment="1">
      <alignment shrinkToFit="1"/>
    </xf>
    <xf numFmtId="0" fontId="81" fillId="33" borderId="48" xfId="0" applyFont="1" applyFill="1" applyBorder="1" applyAlignment="1">
      <alignment shrinkToFit="1"/>
    </xf>
    <xf numFmtId="0" fontId="81" fillId="33" borderId="45" xfId="0" applyFont="1" applyFill="1" applyBorder="1" applyAlignment="1">
      <alignment/>
    </xf>
    <xf numFmtId="0" fontId="75" fillId="33" borderId="49" xfId="0" applyFont="1" applyFill="1" applyBorder="1" applyAlignment="1">
      <alignment horizontal="center" shrinkToFit="1"/>
    </xf>
    <xf numFmtId="0" fontId="82" fillId="33" borderId="0" xfId="0" applyFont="1" applyFill="1" applyBorder="1" applyAlignment="1">
      <alignment horizontal="center" shrinkToFit="1"/>
    </xf>
    <xf numFmtId="0" fontId="83" fillId="0" borderId="0" xfId="0" applyFont="1" applyAlignment="1">
      <alignment shrinkToFit="1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 horizontal="center" shrinkToFit="1"/>
    </xf>
    <xf numFmtId="0" fontId="86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Border="1" applyAlignment="1">
      <alignment/>
    </xf>
    <xf numFmtId="0" fontId="63" fillId="0" borderId="50" xfId="0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33" borderId="46" xfId="0" applyFill="1" applyBorder="1" applyAlignment="1">
      <alignment/>
    </xf>
    <xf numFmtId="0" fontId="0" fillId="33" borderId="54" xfId="0" applyFill="1" applyBorder="1" applyAlignment="1">
      <alignment/>
    </xf>
    <xf numFmtId="0" fontId="0" fillId="33" borderId="55" xfId="0" applyFill="1" applyBorder="1" applyAlignment="1">
      <alignment/>
    </xf>
    <xf numFmtId="0" fontId="0" fillId="33" borderId="56" xfId="0" applyFill="1" applyBorder="1" applyAlignment="1">
      <alignment/>
    </xf>
    <xf numFmtId="0" fontId="78" fillId="33" borderId="57" xfId="0" applyFont="1" applyFill="1" applyBorder="1" applyAlignment="1">
      <alignment/>
    </xf>
    <xf numFmtId="0" fontId="78" fillId="33" borderId="58" xfId="0" applyFont="1" applyFill="1" applyBorder="1" applyAlignment="1">
      <alignment/>
    </xf>
    <xf numFmtId="0" fontId="78" fillId="33" borderId="59" xfId="0" applyFont="1" applyFill="1" applyBorder="1" applyAlignment="1">
      <alignment/>
    </xf>
    <xf numFmtId="0" fontId="78" fillId="33" borderId="60" xfId="0" applyFont="1" applyFill="1" applyBorder="1" applyAlignment="1">
      <alignment/>
    </xf>
    <xf numFmtId="0" fontId="78" fillId="33" borderId="61" xfId="0" applyFont="1" applyFill="1" applyBorder="1" applyAlignment="1">
      <alignment/>
    </xf>
    <xf numFmtId="0" fontId="78" fillId="33" borderId="62" xfId="0" applyFont="1" applyFill="1" applyBorder="1" applyAlignment="1">
      <alignment/>
    </xf>
    <xf numFmtId="0" fontId="0" fillId="0" borderId="63" xfId="0" applyBorder="1" applyAlignment="1">
      <alignment/>
    </xf>
    <xf numFmtId="0" fontId="78" fillId="33" borderId="64" xfId="0" applyFont="1" applyFill="1" applyBorder="1" applyAlignment="1">
      <alignment/>
    </xf>
    <xf numFmtId="0" fontId="0" fillId="0" borderId="65" xfId="0" applyBorder="1" applyAlignment="1">
      <alignment/>
    </xf>
    <xf numFmtId="0" fontId="0" fillId="33" borderId="66" xfId="0" applyFill="1" applyBorder="1" applyAlignment="1">
      <alignment/>
    </xf>
    <xf numFmtId="0" fontId="82" fillId="0" borderId="0" xfId="0" applyFont="1" applyBorder="1" applyAlignment="1">
      <alignment horizontal="center" vertical="center"/>
    </xf>
    <xf numFmtId="0" fontId="82" fillId="0" borderId="57" xfId="0" applyFont="1" applyBorder="1" applyAlignment="1">
      <alignment horizontal="center" vertical="center"/>
    </xf>
    <xf numFmtId="0" fontId="82" fillId="0" borderId="66" xfId="0" applyFont="1" applyBorder="1" applyAlignment="1">
      <alignment horizontal="center" vertical="center"/>
    </xf>
    <xf numFmtId="0" fontId="82" fillId="0" borderId="67" xfId="0" applyFont="1" applyBorder="1" applyAlignment="1">
      <alignment horizontal="center" vertical="center"/>
    </xf>
    <xf numFmtId="0" fontId="82" fillId="0" borderId="68" xfId="0" applyFont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0" fontId="82" fillId="0" borderId="53" xfId="0" applyFont="1" applyBorder="1" applyAlignment="1">
      <alignment horizontal="center" vertical="center"/>
    </xf>
    <xf numFmtId="0" fontId="82" fillId="0" borderId="22" xfId="0" applyFont="1" applyBorder="1" applyAlignment="1">
      <alignment horizontal="center" vertical="center"/>
    </xf>
    <xf numFmtId="0" fontId="82" fillId="0" borderId="69" xfId="0" applyFont="1" applyBorder="1" applyAlignment="1">
      <alignment horizontal="center" vertical="center"/>
    </xf>
    <xf numFmtId="0" fontId="82" fillId="0" borderId="38" xfId="0" applyFont="1" applyBorder="1" applyAlignment="1">
      <alignment horizontal="center" vertical="center"/>
    </xf>
    <xf numFmtId="0" fontId="82" fillId="0" borderId="33" xfId="0" applyFont="1" applyBorder="1" applyAlignment="1">
      <alignment horizontal="center" vertical="center"/>
    </xf>
    <xf numFmtId="0" fontId="82" fillId="0" borderId="51" xfId="0" applyFont="1" applyBorder="1" applyAlignment="1">
      <alignment horizontal="center" vertical="center"/>
    </xf>
    <xf numFmtId="0" fontId="82" fillId="0" borderId="24" xfId="0" applyFont="1" applyBorder="1" applyAlignment="1">
      <alignment horizontal="center" vertical="center"/>
    </xf>
    <xf numFmtId="0" fontId="82" fillId="0" borderId="70" xfId="0" applyFont="1" applyBorder="1" applyAlignment="1">
      <alignment horizontal="center" vertical="center"/>
    </xf>
    <xf numFmtId="0" fontId="82" fillId="0" borderId="39" xfId="0" applyFont="1" applyBorder="1" applyAlignment="1">
      <alignment horizontal="center" vertical="center"/>
    </xf>
    <xf numFmtId="0" fontId="82" fillId="0" borderId="34" xfId="0" applyFont="1" applyBorder="1" applyAlignment="1">
      <alignment horizontal="center" vertical="center"/>
    </xf>
    <xf numFmtId="0" fontId="82" fillId="0" borderId="63" xfId="0" applyFont="1" applyBorder="1" applyAlignment="1">
      <alignment horizontal="center" vertical="center"/>
    </xf>
    <xf numFmtId="0" fontId="82" fillId="0" borderId="71" xfId="0" applyFont="1" applyBorder="1" applyAlignment="1">
      <alignment horizontal="center" vertical="center"/>
    </xf>
    <xf numFmtId="0" fontId="82" fillId="0" borderId="16" xfId="0" applyFont="1" applyBorder="1" applyAlignment="1">
      <alignment horizontal="center" vertical="center"/>
    </xf>
    <xf numFmtId="0" fontId="82" fillId="0" borderId="65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72" xfId="0" applyFont="1" applyBorder="1" applyAlignment="1">
      <alignment horizontal="center" vertical="center"/>
    </xf>
    <xf numFmtId="0" fontId="82" fillId="0" borderId="40" xfId="0" applyFont="1" applyBorder="1" applyAlignment="1">
      <alignment horizontal="center" vertical="center"/>
    </xf>
    <xf numFmtId="0" fontId="82" fillId="0" borderId="36" xfId="0" applyFont="1" applyBorder="1" applyAlignment="1">
      <alignment horizontal="center" vertical="center"/>
    </xf>
    <xf numFmtId="0" fontId="82" fillId="0" borderId="52" xfId="0" applyFont="1" applyBorder="1" applyAlignment="1">
      <alignment horizontal="center" vertical="center"/>
    </xf>
    <xf numFmtId="0" fontId="82" fillId="0" borderId="27" xfId="0" applyFont="1" applyBorder="1" applyAlignment="1">
      <alignment horizontal="center" vertical="center"/>
    </xf>
    <xf numFmtId="0" fontId="82" fillId="0" borderId="73" xfId="0" applyFont="1" applyBorder="1" applyAlignment="1">
      <alignment horizontal="center" vertical="center"/>
    </xf>
    <xf numFmtId="0" fontId="82" fillId="0" borderId="41" xfId="0" applyFont="1" applyBorder="1" applyAlignment="1">
      <alignment horizontal="center" vertical="center"/>
    </xf>
    <xf numFmtId="0" fontId="82" fillId="0" borderId="37" xfId="0" applyFont="1" applyBorder="1" applyAlignment="1">
      <alignment horizontal="center" vertical="center"/>
    </xf>
    <xf numFmtId="0" fontId="87" fillId="0" borderId="74" xfId="0" applyFont="1" applyBorder="1" applyAlignment="1">
      <alignment horizontal="center"/>
    </xf>
    <xf numFmtId="0" fontId="87" fillId="33" borderId="42" xfId="0" applyFont="1" applyFill="1" applyBorder="1" applyAlignment="1">
      <alignment horizontal="center"/>
    </xf>
    <xf numFmtId="0" fontId="88" fillId="33" borderId="68" xfId="0" applyFont="1" applyFill="1" applyBorder="1" applyAlignment="1">
      <alignment horizontal="center"/>
    </xf>
    <xf numFmtId="0" fontId="87" fillId="33" borderId="75" xfId="0" applyFont="1" applyFill="1" applyBorder="1" applyAlignment="1">
      <alignment horizontal="center"/>
    </xf>
    <xf numFmtId="0" fontId="87" fillId="33" borderId="76" xfId="0" applyFont="1" applyFill="1" applyBorder="1" applyAlignment="1">
      <alignment horizontal="center"/>
    </xf>
    <xf numFmtId="0" fontId="88" fillId="33" borderId="42" xfId="0" applyFont="1" applyFill="1" applyBorder="1" applyAlignment="1">
      <alignment horizontal="center"/>
    </xf>
    <xf numFmtId="0" fontId="87" fillId="0" borderId="0" xfId="0" applyFont="1" applyAlignment="1">
      <alignment horizontal="center"/>
    </xf>
    <xf numFmtId="0" fontId="87" fillId="33" borderId="68" xfId="0" applyFont="1" applyFill="1" applyBorder="1" applyAlignment="1">
      <alignment horizontal="center"/>
    </xf>
    <xf numFmtId="0" fontId="89" fillId="0" borderId="22" xfId="0" applyFont="1" applyBorder="1" applyAlignment="1">
      <alignment shrinkToFit="1"/>
    </xf>
    <xf numFmtId="0" fontId="20" fillId="0" borderId="11" xfId="0" applyFont="1" applyBorder="1" applyAlignment="1">
      <alignment shrinkToFit="1"/>
    </xf>
    <xf numFmtId="0" fontId="20" fillId="0" borderId="20" xfId="0" applyFont="1" applyBorder="1" applyAlignment="1">
      <alignment shrinkToFit="1"/>
    </xf>
    <xf numFmtId="0" fontId="90" fillId="0" borderId="27" xfId="0" applyFont="1" applyBorder="1" applyAlignment="1">
      <alignment horizontal="center" shrinkToFit="1"/>
    </xf>
    <xf numFmtId="0" fontId="91" fillId="0" borderId="27" xfId="0" applyFont="1" applyBorder="1" applyAlignment="1">
      <alignment horizontal="center" shrinkToFit="1"/>
    </xf>
    <xf numFmtId="0" fontId="82" fillId="33" borderId="77" xfId="0" applyFont="1" applyFill="1" applyBorder="1" applyAlignment="1">
      <alignment/>
    </xf>
    <xf numFmtId="0" fontId="0" fillId="33" borderId="78" xfId="0" applyFill="1" applyBorder="1" applyAlignment="1">
      <alignment/>
    </xf>
    <xf numFmtId="0" fontId="82" fillId="33" borderId="78" xfId="0" applyFont="1" applyFill="1" applyBorder="1" applyAlignment="1">
      <alignment horizontal="center" vertical="center"/>
    </xf>
    <xf numFmtId="0" fontId="82" fillId="33" borderId="79" xfId="0" applyFont="1" applyFill="1" applyBorder="1" applyAlignment="1">
      <alignment horizontal="center" vertical="center"/>
    </xf>
    <xf numFmtId="0" fontId="82" fillId="33" borderId="8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2" fillId="0" borderId="0" xfId="0" applyFont="1" applyFill="1" applyBorder="1" applyAlignment="1">
      <alignment horizontal="center" vertical="center"/>
    </xf>
    <xf numFmtId="0" fontId="92" fillId="0" borderId="0" xfId="0" applyFont="1" applyAlignment="1">
      <alignment/>
    </xf>
    <xf numFmtId="0" fontId="76" fillId="0" borderId="22" xfId="0" applyFont="1" applyBorder="1" applyAlignment="1">
      <alignment/>
    </xf>
    <xf numFmtId="0" fontId="76" fillId="0" borderId="10" xfId="0" applyFont="1" applyBorder="1" applyAlignment="1">
      <alignment/>
    </xf>
    <xf numFmtId="0" fontId="76" fillId="0" borderId="27" xfId="0" applyFont="1" applyBorder="1" applyAlignment="1">
      <alignment/>
    </xf>
    <xf numFmtId="0" fontId="93" fillId="0" borderId="14" xfId="0" applyFont="1" applyBorder="1" applyAlignment="1">
      <alignment/>
    </xf>
    <xf numFmtId="0" fontId="93" fillId="0" borderId="33" xfId="0" applyFont="1" applyBorder="1" applyAlignment="1">
      <alignment/>
    </xf>
    <xf numFmtId="0" fontId="93" fillId="0" borderId="36" xfId="0" applyFont="1" applyBorder="1" applyAlignment="1">
      <alignment/>
    </xf>
    <xf numFmtId="0" fontId="93" fillId="0" borderId="37" xfId="0" applyFont="1" applyBorder="1" applyAlignment="1">
      <alignment/>
    </xf>
    <xf numFmtId="0" fontId="25" fillId="0" borderId="33" xfId="0" applyFont="1" applyBorder="1" applyAlignment="1">
      <alignment/>
    </xf>
    <xf numFmtId="0" fontId="76" fillId="0" borderId="22" xfId="0" applyFont="1" applyFill="1" applyBorder="1" applyAlignment="1">
      <alignment/>
    </xf>
    <xf numFmtId="0" fontId="75" fillId="0" borderId="23" xfId="0" applyFont="1" applyFill="1" applyBorder="1" applyAlignment="1">
      <alignment/>
    </xf>
    <xf numFmtId="0" fontId="26" fillId="0" borderId="27" xfId="0" applyFont="1" applyBorder="1" applyAlignment="1">
      <alignment shrinkToFit="1"/>
    </xf>
    <xf numFmtId="0" fontId="94" fillId="0" borderId="21" xfId="0" applyFont="1" applyBorder="1" applyAlignment="1">
      <alignment shrinkToFit="1"/>
    </xf>
    <xf numFmtId="0" fontId="25" fillId="0" borderId="33" xfId="0" applyFont="1" applyFill="1" applyBorder="1" applyAlignment="1">
      <alignment/>
    </xf>
    <xf numFmtId="0" fontId="76" fillId="0" borderId="27" xfId="0" applyFont="1" applyFill="1" applyBorder="1" applyAlignment="1">
      <alignment/>
    </xf>
    <xf numFmtId="0" fontId="75" fillId="0" borderId="28" xfId="0" applyFont="1" applyFill="1" applyBorder="1" applyAlignment="1">
      <alignment/>
    </xf>
    <xf numFmtId="0" fontId="76" fillId="0" borderId="10" xfId="0" applyFont="1" applyFill="1" applyBorder="1" applyAlignment="1">
      <alignment/>
    </xf>
    <xf numFmtId="0" fontId="75" fillId="0" borderId="25" xfId="0" applyFont="1" applyFill="1" applyBorder="1" applyAlignment="1">
      <alignment/>
    </xf>
    <xf numFmtId="0" fontId="75" fillId="0" borderId="81" xfId="0" applyFont="1" applyFill="1" applyBorder="1" applyAlignment="1">
      <alignment/>
    </xf>
    <xf numFmtId="0" fontId="25" fillId="0" borderId="37" xfId="0" applyFont="1" applyBorder="1" applyAlignment="1">
      <alignment/>
    </xf>
    <xf numFmtId="0" fontId="76" fillId="0" borderId="15" xfId="0" applyFont="1" applyFill="1" applyBorder="1" applyAlignment="1">
      <alignment/>
    </xf>
    <xf numFmtId="0" fontId="25" fillId="0" borderId="27" xfId="0" applyFont="1" applyBorder="1" applyAlignment="1">
      <alignment shrinkToFit="1"/>
    </xf>
    <xf numFmtId="0" fontId="26" fillId="0" borderId="22" xfId="0" applyFont="1" applyBorder="1" applyAlignment="1">
      <alignment shrinkToFit="1"/>
    </xf>
    <xf numFmtId="0" fontId="25" fillId="0" borderId="14" xfId="0" applyFont="1" applyBorder="1" applyAlignment="1">
      <alignment/>
    </xf>
    <xf numFmtId="0" fontId="81" fillId="33" borderId="48" xfId="0" applyFont="1" applyFill="1" applyBorder="1" applyAlignment="1">
      <alignment/>
    </xf>
    <xf numFmtId="0" fontId="93" fillId="0" borderId="36" xfId="0" applyFont="1" applyFill="1" applyBorder="1" applyAlignment="1">
      <alignment/>
    </xf>
    <xf numFmtId="0" fontId="94" fillId="0" borderId="10" xfId="0" applyFont="1" applyBorder="1" applyAlignment="1">
      <alignment shrinkToFit="1"/>
    </xf>
    <xf numFmtId="0" fontId="95" fillId="0" borderId="37" xfId="0" applyFont="1" applyFill="1" applyBorder="1" applyAlignment="1">
      <alignment/>
    </xf>
    <xf numFmtId="0" fontId="29" fillId="0" borderId="0" xfId="0" applyFont="1" applyAlignment="1">
      <alignment/>
    </xf>
    <xf numFmtId="0" fontId="30" fillId="0" borderId="27" xfId="0" applyFont="1" applyBorder="1" applyAlignment="1">
      <alignment vertical="center" wrapText="1" shrinkToFit="1"/>
    </xf>
    <xf numFmtId="0" fontId="20" fillId="0" borderId="21" xfId="0" applyFont="1" applyBorder="1" applyAlignment="1">
      <alignment shrinkToFit="1"/>
    </xf>
    <xf numFmtId="0" fontId="26" fillId="0" borderId="10" xfId="0" applyFont="1" applyBorder="1" applyAlignment="1">
      <alignment shrinkToFit="1"/>
    </xf>
    <xf numFmtId="0" fontId="76" fillId="0" borderId="24" xfId="0" applyFont="1" applyBorder="1" applyAlignment="1">
      <alignment/>
    </xf>
    <xf numFmtId="0" fontId="20" fillId="0" borderId="12" xfId="0" applyFont="1" applyBorder="1" applyAlignment="1">
      <alignment shrinkToFit="1"/>
    </xf>
    <xf numFmtId="0" fontId="25" fillId="0" borderId="10" xfId="0" applyFont="1" applyBorder="1" applyAlignment="1">
      <alignment shrinkToFit="1"/>
    </xf>
    <xf numFmtId="0" fontId="20" fillId="0" borderId="47" xfId="0" applyFont="1" applyBorder="1" applyAlignment="1">
      <alignment shrinkToFit="1"/>
    </xf>
    <xf numFmtId="0" fontId="26" fillId="0" borderId="54" xfId="0" applyFont="1" applyBorder="1" applyAlignment="1">
      <alignment shrinkToFit="1"/>
    </xf>
    <xf numFmtId="0" fontId="76" fillId="0" borderId="47" xfId="0" applyFont="1" applyBorder="1" applyAlignment="1">
      <alignment shrinkToFit="1"/>
    </xf>
    <xf numFmtId="0" fontId="0" fillId="0" borderId="54" xfId="0" applyBorder="1" applyAlignment="1">
      <alignment shrinkToFit="1"/>
    </xf>
    <xf numFmtId="0" fontId="75" fillId="0" borderId="45" xfId="0" applyFont="1" applyBorder="1" applyAlignment="1">
      <alignment/>
    </xf>
    <xf numFmtId="0" fontId="26" fillId="0" borderId="15" xfId="0" applyFont="1" applyBorder="1" applyAlignment="1">
      <alignment shrinkToFit="1"/>
    </xf>
    <xf numFmtId="0" fontId="93" fillId="0" borderId="37" xfId="0" applyFont="1" applyFill="1" applyBorder="1" applyAlignment="1">
      <alignment/>
    </xf>
    <xf numFmtId="2" fontId="96" fillId="0" borderId="14" xfId="0" applyNumberFormat="1" applyFont="1" applyBorder="1" applyAlignment="1">
      <alignment/>
    </xf>
    <xf numFmtId="2" fontId="96" fillId="0" borderId="12" xfId="0" applyNumberFormat="1" applyFont="1" applyBorder="1" applyAlignment="1">
      <alignment/>
    </xf>
    <xf numFmtId="2" fontId="97" fillId="0" borderId="12" xfId="0" applyNumberFormat="1" applyFont="1" applyBorder="1" applyAlignment="1">
      <alignment/>
    </xf>
    <xf numFmtId="0" fontId="97" fillId="0" borderId="13" xfId="0" applyFont="1" applyBorder="1" applyAlignment="1">
      <alignment/>
    </xf>
    <xf numFmtId="0" fontId="97" fillId="0" borderId="15" xfId="0" applyFont="1" applyBorder="1" applyAlignment="1">
      <alignment/>
    </xf>
    <xf numFmtId="2" fontId="96" fillId="0" borderId="16" xfId="0" applyNumberFormat="1" applyFont="1" applyBorder="1" applyAlignment="1">
      <alignment/>
    </xf>
    <xf numFmtId="2" fontId="96" fillId="0" borderId="33" xfId="0" applyNumberFormat="1" applyFont="1" applyBorder="1" applyAlignment="1">
      <alignment/>
    </xf>
    <xf numFmtId="2" fontId="96" fillId="0" borderId="20" xfId="0" applyNumberFormat="1" applyFont="1" applyBorder="1" applyAlignment="1">
      <alignment/>
    </xf>
    <xf numFmtId="2" fontId="97" fillId="0" borderId="20" xfId="0" applyNumberFormat="1" applyFont="1" applyBorder="1" applyAlignment="1">
      <alignment/>
    </xf>
    <xf numFmtId="0" fontId="97" fillId="0" borderId="29" xfId="0" applyFont="1" applyBorder="1" applyAlignment="1">
      <alignment/>
    </xf>
    <xf numFmtId="0" fontId="97" fillId="0" borderId="22" xfId="0" applyFont="1" applyBorder="1" applyAlignment="1">
      <alignment/>
    </xf>
    <xf numFmtId="2" fontId="96" fillId="0" borderId="38" xfId="0" applyNumberFormat="1" applyFont="1" applyBorder="1" applyAlignment="1">
      <alignment/>
    </xf>
    <xf numFmtId="0" fontId="97" fillId="0" borderId="22" xfId="0" applyFont="1" applyBorder="1" applyAlignment="1">
      <alignment shrinkToFit="1"/>
    </xf>
    <xf numFmtId="0" fontId="98" fillId="0" borderId="11" xfId="0" applyFont="1" applyBorder="1" applyAlignment="1">
      <alignment shrinkToFit="1"/>
    </xf>
    <xf numFmtId="0" fontId="98" fillId="0" borderId="21" xfId="0" applyFont="1" applyBorder="1" applyAlignment="1">
      <alignment shrinkToFit="1"/>
    </xf>
    <xf numFmtId="2" fontId="96" fillId="0" borderId="34" xfId="0" applyNumberFormat="1" applyFont="1" applyBorder="1" applyAlignment="1">
      <alignment/>
    </xf>
    <xf numFmtId="2" fontId="96" fillId="0" borderId="35" xfId="0" applyNumberFormat="1" applyFont="1" applyBorder="1" applyAlignment="1">
      <alignment/>
    </xf>
    <xf numFmtId="2" fontId="97" fillId="0" borderId="35" xfId="0" applyNumberFormat="1" applyFont="1" applyBorder="1" applyAlignment="1">
      <alignment/>
    </xf>
    <xf numFmtId="0" fontId="97" fillId="0" borderId="30" xfId="0" applyFont="1" applyBorder="1" applyAlignment="1">
      <alignment/>
    </xf>
    <xf numFmtId="0" fontId="97" fillId="0" borderId="24" xfId="0" applyFont="1" applyBorder="1" applyAlignment="1">
      <alignment/>
    </xf>
    <xf numFmtId="2" fontId="96" fillId="0" borderId="39" xfId="0" applyNumberFormat="1" applyFont="1" applyBorder="1" applyAlignment="1">
      <alignment/>
    </xf>
    <xf numFmtId="0" fontId="93" fillId="0" borderId="14" xfId="0" applyFont="1" applyFill="1" applyBorder="1" applyAlignment="1">
      <alignment/>
    </xf>
    <xf numFmtId="2" fontId="96" fillId="0" borderId="36" xfId="0" applyNumberFormat="1" applyFont="1" applyBorder="1" applyAlignment="1">
      <alignment/>
    </xf>
    <xf numFmtId="2" fontId="96" fillId="0" borderId="21" xfId="0" applyNumberFormat="1" applyFont="1" applyBorder="1" applyAlignment="1">
      <alignment/>
    </xf>
    <xf numFmtId="2" fontId="97" fillId="0" borderId="21" xfId="0" applyNumberFormat="1" applyFont="1" applyBorder="1" applyAlignment="1">
      <alignment/>
    </xf>
    <xf numFmtId="0" fontId="97" fillId="0" borderId="31" xfId="0" applyFont="1" applyBorder="1" applyAlignment="1">
      <alignment/>
    </xf>
    <xf numFmtId="0" fontId="97" fillId="0" borderId="10" xfId="0" applyFont="1" applyBorder="1" applyAlignment="1">
      <alignment/>
    </xf>
    <xf numFmtId="2" fontId="96" fillId="0" borderId="40" xfId="0" applyNumberFormat="1" applyFont="1" applyBorder="1" applyAlignment="1">
      <alignment/>
    </xf>
    <xf numFmtId="0" fontId="97" fillId="0" borderId="54" xfId="0" applyFont="1" applyBorder="1" applyAlignment="1">
      <alignment shrinkToFit="1"/>
    </xf>
    <xf numFmtId="0" fontId="98" fillId="0" borderId="49" xfId="0" applyFont="1" applyBorder="1" applyAlignment="1">
      <alignment shrinkToFit="1"/>
    </xf>
    <xf numFmtId="0" fontId="35" fillId="33" borderId="17" xfId="0" applyFont="1" applyFill="1" applyBorder="1" applyAlignment="1">
      <alignment/>
    </xf>
    <xf numFmtId="2" fontId="36" fillId="0" borderId="33" xfId="0" applyNumberFormat="1" applyFont="1" applyBorder="1" applyAlignment="1">
      <alignment/>
    </xf>
    <xf numFmtId="2" fontId="36" fillId="0" borderId="20" xfId="0" applyNumberFormat="1" applyFont="1" applyBorder="1" applyAlignment="1">
      <alignment/>
    </xf>
    <xf numFmtId="2" fontId="26" fillId="0" borderId="20" xfId="0" applyNumberFormat="1" applyFont="1" applyBorder="1" applyAlignment="1">
      <alignment/>
    </xf>
    <xf numFmtId="0" fontId="26" fillId="0" borderId="29" xfId="0" applyFont="1" applyBorder="1" applyAlignment="1">
      <alignment/>
    </xf>
    <xf numFmtId="0" fontId="26" fillId="0" borderId="22" xfId="0" applyFont="1" applyBorder="1" applyAlignment="1">
      <alignment/>
    </xf>
    <xf numFmtId="2" fontId="36" fillId="0" borderId="38" xfId="0" applyNumberFormat="1" applyFont="1" applyBorder="1" applyAlignment="1">
      <alignment/>
    </xf>
    <xf numFmtId="0" fontId="20" fillId="0" borderId="22" xfId="0" applyFont="1" applyBorder="1" applyAlignment="1">
      <alignment/>
    </xf>
    <xf numFmtId="0" fontId="26" fillId="0" borderId="23" xfId="0" applyFont="1" applyBorder="1" applyAlignment="1">
      <alignment/>
    </xf>
    <xf numFmtId="2" fontId="36" fillId="0" borderId="34" xfId="0" applyNumberFormat="1" applyFont="1" applyBorder="1" applyAlignment="1">
      <alignment/>
    </xf>
    <xf numFmtId="2" fontId="36" fillId="0" borderId="35" xfId="0" applyNumberFormat="1" applyFont="1" applyBorder="1" applyAlignment="1">
      <alignment/>
    </xf>
    <xf numFmtId="2" fontId="26" fillId="0" borderId="35" xfId="0" applyNumberFormat="1" applyFont="1" applyBorder="1" applyAlignment="1">
      <alignment/>
    </xf>
    <xf numFmtId="0" fontId="26" fillId="0" borderId="30" xfId="0" applyFont="1" applyBorder="1" applyAlignment="1">
      <alignment/>
    </xf>
    <xf numFmtId="0" fontId="26" fillId="0" borderId="24" xfId="0" applyFont="1" applyBorder="1" applyAlignment="1">
      <alignment/>
    </xf>
    <xf numFmtId="2" fontId="36" fillId="0" borderId="39" xfId="0" applyNumberFormat="1" applyFont="1" applyBorder="1" applyAlignment="1">
      <alignment/>
    </xf>
    <xf numFmtId="0" fontId="20" fillId="0" borderId="24" xfId="0" applyFont="1" applyBorder="1" applyAlignment="1">
      <alignment/>
    </xf>
    <xf numFmtId="0" fontId="26" fillId="0" borderId="25" xfId="0" applyFont="1" applyBorder="1" applyAlignment="1">
      <alignment/>
    </xf>
    <xf numFmtId="2" fontId="36" fillId="0" borderId="17" xfId="0" applyNumberFormat="1" applyFont="1" applyBorder="1" applyAlignment="1">
      <alignment/>
    </xf>
    <xf numFmtId="2" fontId="36" fillId="0" borderId="49" xfId="0" applyNumberFormat="1" applyFont="1" applyBorder="1" applyAlignment="1">
      <alignment/>
    </xf>
    <xf numFmtId="2" fontId="26" fillId="0" borderId="49" xfId="0" applyNumberFormat="1" applyFont="1" applyBorder="1" applyAlignment="1">
      <alignment/>
    </xf>
    <xf numFmtId="0" fontId="26" fillId="0" borderId="82" xfId="0" applyFont="1" applyBorder="1" applyAlignment="1">
      <alignment/>
    </xf>
    <xf numFmtId="0" fontId="26" fillId="0" borderId="57" xfId="0" applyFont="1" applyBorder="1" applyAlignment="1">
      <alignment/>
    </xf>
    <xf numFmtId="2" fontId="36" fillId="0" borderId="67" xfId="0" applyNumberFormat="1" applyFont="1" applyBorder="1" applyAlignment="1">
      <alignment/>
    </xf>
    <xf numFmtId="0" fontId="20" fillId="0" borderId="57" xfId="0" applyFont="1" applyBorder="1" applyAlignment="1">
      <alignment/>
    </xf>
    <xf numFmtId="0" fontId="26" fillId="0" borderId="45" xfId="0" applyFont="1" applyBorder="1" applyAlignment="1">
      <alignment/>
    </xf>
    <xf numFmtId="0" fontId="20" fillId="0" borderId="27" xfId="0" applyFont="1" applyBorder="1" applyAlignment="1">
      <alignment/>
    </xf>
    <xf numFmtId="2" fontId="36" fillId="0" borderId="20" xfId="0" applyNumberFormat="1" applyFont="1" applyBorder="1" applyAlignment="1">
      <alignment horizontal="center"/>
    </xf>
    <xf numFmtId="0" fontId="20" fillId="0" borderId="22" xfId="0" applyFont="1" applyFill="1" applyBorder="1" applyAlignment="1">
      <alignment/>
    </xf>
    <xf numFmtId="0" fontId="26" fillId="0" borderId="23" xfId="0" applyFont="1" applyFill="1" applyBorder="1" applyAlignment="1">
      <alignment/>
    </xf>
    <xf numFmtId="2" fontId="36" fillId="0" borderId="37" xfId="0" applyNumberFormat="1" applyFont="1" applyBorder="1" applyAlignment="1">
      <alignment/>
    </xf>
    <xf numFmtId="2" fontId="36" fillId="0" borderId="11" xfId="0" applyNumberFormat="1" applyFont="1" applyBorder="1" applyAlignment="1">
      <alignment/>
    </xf>
    <xf numFmtId="2" fontId="26" fillId="0" borderId="11" xfId="0" applyNumberFormat="1" applyFont="1" applyBorder="1" applyAlignment="1">
      <alignment/>
    </xf>
    <xf numFmtId="0" fontId="26" fillId="0" borderId="32" xfId="0" applyFont="1" applyBorder="1" applyAlignment="1">
      <alignment/>
    </xf>
    <xf numFmtId="0" fontId="26" fillId="0" borderId="27" xfId="0" applyFont="1" applyBorder="1" applyAlignment="1">
      <alignment/>
    </xf>
    <xf numFmtId="2" fontId="36" fillId="0" borderId="41" xfId="0" applyNumberFormat="1" applyFont="1" applyBorder="1" applyAlignment="1">
      <alignment/>
    </xf>
    <xf numFmtId="0" fontId="26" fillId="0" borderId="28" xfId="0" applyFont="1" applyBorder="1" applyAlignment="1">
      <alignment/>
    </xf>
    <xf numFmtId="0" fontId="35" fillId="33" borderId="19" xfId="0" applyFont="1" applyFill="1" applyBorder="1" applyAlignment="1">
      <alignment/>
    </xf>
    <xf numFmtId="2" fontId="36" fillId="0" borderId="36" xfId="0" applyNumberFormat="1" applyFont="1" applyBorder="1" applyAlignment="1">
      <alignment/>
    </xf>
    <xf numFmtId="2" fontId="36" fillId="0" borderId="21" xfId="0" applyNumberFormat="1" applyFont="1" applyBorder="1" applyAlignment="1">
      <alignment/>
    </xf>
    <xf numFmtId="2" fontId="26" fillId="0" borderId="21" xfId="0" applyNumberFormat="1" applyFont="1" applyBorder="1" applyAlignment="1">
      <alignment/>
    </xf>
    <xf numFmtId="0" fontId="26" fillId="0" borderId="31" xfId="0" applyFont="1" applyBorder="1" applyAlignment="1">
      <alignment/>
    </xf>
    <xf numFmtId="0" fontId="26" fillId="0" borderId="10" xfId="0" applyFont="1" applyBorder="1" applyAlignment="1">
      <alignment/>
    </xf>
    <xf numFmtId="2" fontId="36" fillId="0" borderId="40" xfId="0" applyNumberFormat="1" applyFont="1" applyBorder="1" applyAlignment="1">
      <alignment/>
    </xf>
    <xf numFmtId="0" fontId="25" fillId="0" borderId="36" xfId="0" applyFont="1" applyBorder="1" applyAlignment="1">
      <alignment/>
    </xf>
    <xf numFmtId="0" fontId="20" fillId="0" borderId="10" xfId="0" applyFont="1" applyBorder="1" applyAlignment="1">
      <alignment/>
    </xf>
    <xf numFmtId="0" fontId="26" fillId="0" borderId="26" xfId="0" applyFont="1" applyBorder="1" applyAlignment="1">
      <alignment/>
    </xf>
    <xf numFmtId="2" fontId="36" fillId="0" borderId="14" xfId="0" applyNumberFormat="1" applyFont="1" applyBorder="1" applyAlignment="1">
      <alignment/>
    </xf>
    <xf numFmtId="2" fontId="36" fillId="0" borderId="12" xfId="0" applyNumberFormat="1" applyFont="1" applyBorder="1" applyAlignment="1">
      <alignment/>
    </xf>
    <xf numFmtId="2" fontId="26" fillId="0" borderId="12" xfId="0" applyNumberFormat="1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15" xfId="0" applyFont="1" applyBorder="1" applyAlignment="1">
      <alignment/>
    </xf>
    <xf numFmtId="2" fontId="36" fillId="0" borderId="16" xfId="0" applyNumberFormat="1" applyFont="1" applyBorder="1" applyAlignment="1">
      <alignment/>
    </xf>
    <xf numFmtId="0" fontId="20" fillId="0" borderId="15" xfId="0" applyFont="1" applyBorder="1" applyAlignment="1">
      <alignment/>
    </xf>
    <xf numFmtId="0" fontId="26" fillId="0" borderId="81" xfId="0" applyFont="1" applyBorder="1" applyAlignment="1">
      <alignment/>
    </xf>
    <xf numFmtId="0" fontId="35" fillId="33" borderId="18" xfId="0" applyFont="1" applyFill="1" applyBorder="1" applyAlignment="1">
      <alignment/>
    </xf>
    <xf numFmtId="0" fontId="25" fillId="0" borderId="22" xfId="0" applyFont="1" applyBorder="1" applyAlignment="1">
      <alignment shrinkToFit="1"/>
    </xf>
    <xf numFmtId="0" fontId="25" fillId="0" borderId="37" xfId="0" applyFont="1" applyFill="1" applyBorder="1" applyAlignment="1">
      <alignment/>
    </xf>
    <xf numFmtId="0" fontId="20" fillId="0" borderId="27" xfId="0" applyFont="1" applyFill="1" applyBorder="1" applyAlignment="1">
      <alignment/>
    </xf>
    <xf numFmtId="0" fontId="26" fillId="0" borderId="81" xfId="0" applyFont="1" applyFill="1" applyBorder="1" applyAlignment="1">
      <alignment/>
    </xf>
    <xf numFmtId="0" fontId="20" fillId="0" borderId="20" xfId="0" applyFont="1" applyFill="1" applyBorder="1" applyAlignment="1">
      <alignment shrinkToFit="1"/>
    </xf>
    <xf numFmtId="0" fontId="26" fillId="0" borderId="27" xfId="0" applyFont="1" applyFill="1" applyBorder="1" applyAlignment="1">
      <alignment shrinkToFit="1"/>
    </xf>
    <xf numFmtId="0" fontId="26" fillId="0" borderId="28" xfId="0" applyFont="1" applyFill="1" applyBorder="1" applyAlignment="1">
      <alignment/>
    </xf>
    <xf numFmtId="0" fontId="25" fillId="0" borderId="36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6" fillId="0" borderId="26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99" fillId="33" borderId="17" xfId="0" applyFont="1" applyFill="1" applyBorder="1" applyAlignment="1">
      <alignment/>
    </xf>
    <xf numFmtId="0" fontId="31" fillId="0" borderId="20" xfId="0" applyFont="1" applyBorder="1" applyAlignment="1">
      <alignment vertical="center" wrapText="1" shrinkToFit="1"/>
    </xf>
    <xf numFmtId="0" fontId="20" fillId="0" borderId="35" xfId="0" applyFont="1" applyBorder="1" applyAlignment="1">
      <alignment shrinkToFit="1"/>
    </xf>
    <xf numFmtId="0" fontId="20" fillId="0" borderId="21" xfId="0" applyFont="1" applyFill="1" applyBorder="1" applyAlignment="1">
      <alignment shrinkToFit="1"/>
    </xf>
    <xf numFmtId="0" fontId="26" fillId="0" borderId="10" xfId="0" applyFont="1" applyFill="1" applyBorder="1" applyAlignment="1">
      <alignment shrinkToFit="1"/>
    </xf>
    <xf numFmtId="0" fontId="20" fillId="0" borderId="12" xfId="0" applyFont="1" applyFill="1" applyBorder="1" applyAlignment="1">
      <alignment shrinkToFit="1"/>
    </xf>
    <xf numFmtId="0" fontId="26" fillId="0" borderId="15" xfId="0" applyFont="1" applyFill="1" applyBorder="1" applyAlignment="1">
      <alignment shrinkToFit="1"/>
    </xf>
    <xf numFmtId="0" fontId="25" fillId="0" borderId="54" xfId="0" applyFont="1" applyBorder="1" applyAlignment="1">
      <alignment shrinkToFit="1"/>
    </xf>
    <xf numFmtId="0" fontId="25" fillId="0" borderId="15" xfId="0" applyFont="1" applyBorder="1" applyAlignment="1">
      <alignment shrinkToFit="1"/>
    </xf>
    <xf numFmtId="0" fontId="25" fillId="0" borderId="27" xfId="0" applyFont="1" applyFill="1" applyBorder="1" applyAlignment="1">
      <alignment shrinkToFit="1"/>
    </xf>
    <xf numFmtId="0" fontId="26" fillId="0" borderId="20" xfId="0" applyFont="1" applyFill="1" applyBorder="1" applyAlignment="1">
      <alignment shrinkToFit="1"/>
    </xf>
    <xf numFmtId="0" fontId="30" fillId="0" borderId="20" xfId="0" applyFont="1" applyBorder="1" applyAlignment="1">
      <alignment vertical="center" wrapText="1" shrinkToFit="1"/>
    </xf>
    <xf numFmtId="0" fontId="20" fillId="0" borderId="22" xfId="0" applyFont="1" applyBorder="1" applyAlignment="1">
      <alignment shrinkToFit="1"/>
    </xf>
    <xf numFmtId="0" fontId="89" fillId="0" borderId="27" xfId="0" applyFont="1" applyBorder="1" applyAlignment="1">
      <alignment horizontal="center" shrinkToFit="1"/>
    </xf>
    <xf numFmtId="2" fontId="36" fillId="0" borderId="33" xfId="0" applyNumberFormat="1" applyFont="1" applyBorder="1" applyAlignment="1">
      <alignment horizontal="center"/>
    </xf>
    <xf numFmtId="0" fontId="20" fillId="0" borderId="11" xfId="0" applyFont="1" applyFill="1" applyBorder="1" applyAlignment="1">
      <alignment shrinkToFit="1"/>
    </xf>
    <xf numFmtId="0" fontId="26" fillId="0" borderId="22" xfId="0" applyFont="1" applyFill="1" applyBorder="1" applyAlignment="1">
      <alignment shrinkToFit="1"/>
    </xf>
    <xf numFmtId="0" fontId="89" fillId="0" borderId="22" xfId="0" applyFont="1" applyBorder="1" applyAlignment="1">
      <alignment horizontal="left" shrinkToFit="1"/>
    </xf>
    <xf numFmtId="2" fontId="36" fillId="0" borderId="19" xfId="0" applyNumberFormat="1" applyFont="1" applyBorder="1" applyAlignment="1">
      <alignment/>
    </xf>
    <xf numFmtId="2" fontId="36" fillId="0" borderId="47" xfId="0" applyNumberFormat="1" applyFont="1" applyBorder="1" applyAlignment="1">
      <alignment/>
    </xf>
    <xf numFmtId="2" fontId="26" fillId="0" borderId="47" xfId="0" applyNumberFormat="1" applyFont="1" applyBorder="1" applyAlignment="1">
      <alignment/>
    </xf>
    <xf numFmtId="0" fontId="26" fillId="0" borderId="83" xfId="0" applyFont="1" applyBorder="1" applyAlignment="1">
      <alignment/>
    </xf>
    <xf numFmtId="0" fontId="26" fillId="0" borderId="54" xfId="0" applyFont="1" applyBorder="1" applyAlignment="1">
      <alignment/>
    </xf>
    <xf numFmtId="2" fontId="36" fillId="0" borderId="56" xfId="0" applyNumberFormat="1" applyFont="1" applyBorder="1" applyAlignment="1">
      <alignment/>
    </xf>
    <xf numFmtId="0" fontId="25" fillId="0" borderId="19" xfId="0" applyFont="1" applyFill="1" applyBorder="1" applyAlignment="1">
      <alignment/>
    </xf>
    <xf numFmtId="0" fontId="20" fillId="0" borderId="54" xfId="0" applyFont="1" applyFill="1" applyBorder="1" applyAlignment="1">
      <alignment/>
    </xf>
    <xf numFmtId="0" fontId="26" fillId="0" borderId="48" xfId="0" applyFont="1" applyFill="1" applyBorder="1" applyAlignment="1">
      <alignment/>
    </xf>
    <xf numFmtId="0" fontId="0" fillId="0" borderId="0" xfId="0" applyAlignment="1">
      <alignment/>
    </xf>
    <xf numFmtId="0" fontId="100" fillId="0" borderId="0" xfId="0" applyFont="1" applyAlignment="1">
      <alignment/>
    </xf>
    <xf numFmtId="0" fontId="89" fillId="0" borderId="22" xfId="0" applyFont="1" applyBorder="1" applyAlignment="1">
      <alignment horizontal="center" shrinkToFit="1"/>
    </xf>
    <xf numFmtId="0" fontId="98" fillId="0" borderId="10" xfId="0" applyFont="1" applyFill="1" applyBorder="1" applyAlignment="1">
      <alignment/>
    </xf>
    <xf numFmtId="0" fontId="20" fillId="0" borderId="22" xfId="0" applyFont="1" applyFill="1" applyBorder="1" applyAlignment="1">
      <alignment shrinkToFit="1"/>
    </xf>
    <xf numFmtId="0" fontId="97" fillId="0" borderId="24" xfId="0" applyFont="1" applyBorder="1" applyAlignment="1">
      <alignment shrinkToFit="1"/>
    </xf>
    <xf numFmtId="0" fontId="82" fillId="33" borderId="80" xfId="0" applyFont="1" applyFill="1" applyBorder="1" applyAlignment="1">
      <alignment horizontal="center" vertical="center"/>
    </xf>
    <xf numFmtId="0" fontId="20" fillId="0" borderId="54" xfId="0" applyFont="1" applyBorder="1" applyAlignment="1">
      <alignment/>
    </xf>
    <xf numFmtId="0" fontId="26" fillId="0" borderId="48" xfId="0" applyFont="1" applyBorder="1" applyAlignment="1">
      <alignment/>
    </xf>
    <xf numFmtId="0" fontId="99" fillId="33" borderId="19" xfId="0" applyFont="1" applyFill="1" applyBorder="1" applyAlignment="1">
      <alignment/>
    </xf>
    <xf numFmtId="0" fontId="98" fillId="0" borderId="10" xfId="0" applyFont="1" applyBorder="1" applyAlignment="1">
      <alignment/>
    </xf>
    <xf numFmtId="0" fontId="97" fillId="0" borderId="26" xfId="0" applyFont="1" applyBorder="1" applyAlignment="1">
      <alignment/>
    </xf>
    <xf numFmtId="0" fontId="78" fillId="33" borderId="37" xfId="0" applyFont="1" applyFill="1" applyBorder="1" applyAlignment="1">
      <alignment/>
    </xf>
    <xf numFmtId="0" fontId="78" fillId="33" borderId="33" xfId="0" applyFont="1" applyFill="1" applyBorder="1" applyAlignment="1">
      <alignment/>
    </xf>
    <xf numFmtId="0" fontId="38" fillId="0" borderId="0" xfId="0" applyFont="1" applyAlignment="1">
      <alignment/>
    </xf>
    <xf numFmtId="0" fontId="76" fillId="0" borderId="0" xfId="0" applyFont="1" applyAlignment="1">
      <alignment/>
    </xf>
    <xf numFmtId="0" fontId="0" fillId="0" borderId="0" xfId="0" applyAlignment="1">
      <alignment/>
    </xf>
    <xf numFmtId="0" fontId="25" fillId="34" borderId="33" xfId="0" applyFont="1" applyFill="1" applyBorder="1" applyAlignment="1">
      <alignment/>
    </xf>
    <xf numFmtId="0" fontId="20" fillId="34" borderId="22" xfId="0" applyFont="1" applyFill="1" applyBorder="1" applyAlignment="1">
      <alignment/>
    </xf>
    <xf numFmtId="0" fontId="76" fillId="34" borderId="27" xfId="0" applyFont="1" applyFill="1" applyBorder="1" applyAlignment="1">
      <alignment/>
    </xf>
    <xf numFmtId="0" fontId="25" fillId="35" borderId="33" xfId="0" applyFont="1" applyFill="1" applyBorder="1" applyAlignment="1">
      <alignment/>
    </xf>
    <xf numFmtId="0" fontId="20" fillId="35" borderId="22" xfId="0" applyFont="1" applyFill="1" applyBorder="1" applyAlignment="1">
      <alignment/>
    </xf>
    <xf numFmtId="0" fontId="76" fillId="35" borderId="22" xfId="0" applyFont="1" applyFill="1" applyBorder="1" applyAlignment="1">
      <alignment/>
    </xf>
    <xf numFmtId="0" fontId="25" fillId="36" borderId="33" xfId="0" applyFont="1" applyFill="1" applyBorder="1" applyAlignment="1">
      <alignment/>
    </xf>
    <xf numFmtId="0" fontId="20" fillId="36" borderId="22" xfId="0" applyFont="1" applyFill="1" applyBorder="1" applyAlignment="1">
      <alignment/>
    </xf>
    <xf numFmtId="0" fontId="89" fillId="0" borderId="27" xfId="0" applyFont="1" applyBorder="1" applyAlignment="1">
      <alignment shrinkToFit="1"/>
    </xf>
    <xf numFmtId="0" fontId="25" fillId="35" borderId="37" xfId="0" applyFont="1" applyFill="1" applyBorder="1" applyAlignment="1">
      <alignment/>
    </xf>
    <xf numFmtId="0" fontId="20" fillId="35" borderId="27" xfId="0" applyFont="1" applyFill="1" applyBorder="1" applyAlignment="1">
      <alignment/>
    </xf>
    <xf numFmtId="0" fontId="90" fillId="0" borderId="22" xfId="0" applyFont="1" applyBorder="1" applyAlignment="1">
      <alignment horizontal="center" shrinkToFit="1"/>
    </xf>
    <xf numFmtId="0" fontId="25" fillId="34" borderId="37" xfId="0" applyFont="1" applyFill="1" applyBorder="1" applyAlignment="1">
      <alignment/>
    </xf>
    <xf numFmtId="0" fontId="89" fillId="0" borderId="10" xfId="0" applyFont="1" applyBorder="1" applyAlignment="1">
      <alignment shrinkToFit="1"/>
    </xf>
    <xf numFmtId="0" fontId="98" fillId="0" borderId="10" xfId="0" applyFont="1" applyBorder="1" applyAlignment="1">
      <alignment shrinkToFit="1"/>
    </xf>
    <xf numFmtId="0" fontId="101" fillId="0" borderId="0" xfId="0" applyFont="1" applyAlignment="1">
      <alignment horizontal="center" shrinkToFit="1"/>
    </xf>
    <xf numFmtId="0" fontId="76" fillId="34" borderId="22" xfId="0" applyFont="1" applyFill="1" applyBorder="1" applyAlignment="1">
      <alignment/>
    </xf>
    <xf numFmtId="0" fontId="26" fillId="0" borderId="62" xfId="0" applyFont="1" applyBorder="1" applyAlignment="1">
      <alignment/>
    </xf>
    <xf numFmtId="0" fontId="102" fillId="0" borderId="11" xfId="0" applyFont="1" applyBorder="1" applyAlignment="1">
      <alignment shrinkToFit="1"/>
    </xf>
    <xf numFmtId="0" fontId="25" fillId="36" borderId="37" xfId="0" applyFont="1" applyFill="1" applyBorder="1" applyAlignment="1">
      <alignment/>
    </xf>
    <xf numFmtId="0" fontId="20" fillId="36" borderId="27" xfId="0" applyFont="1" applyFill="1" applyBorder="1" applyAlignment="1">
      <alignment/>
    </xf>
    <xf numFmtId="0" fontId="20" fillId="34" borderId="27" xfId="0" applyFont="1" applyFill="1" applyBorder="1" applyAlignment="1">
      <alignment/>
    </xf>
    <xf numFmtId="0" fontId="25" fillId="36" borderId="14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20" fillId="36" borderId="24" xfId="0" applyFont="1" applyFill="1" applyBorder="1" applyAlignment="1">
      <alignment/>
    </xf>
    <xf numFmtId="0" fontId="20" fillId="34" borderId="24" xfId="0" applyFont="1" applyFill="1" applyBorder="1" applyAlignment="1">
      <alignment/>
    </xf>
    <xf numFmtId="0" fontId="79" fillId="0" borderId="63" xfId="0" applyFont="1" applyBorder="1" applyAlignment="1">
      <alignment horizontal="center" shrinkToFit="1"/>
    </xf>
    <xf numFmtId="0" fontId="85" fillId="0" borderId="15" xfId="0" applyFont="1" applyBorder="1" applyAlignment="1">
      <alignment horizontal="center" shrinkToFit="1"/>
    </xf>
    <xf numFmtId="0" fontId="26" fillId="0" borderId="64" xfId="0" applyFont="1" applyBorder="1" applyAlignment="1">
      <alignment/>
    </xf>
    <xf numFmtId="0" fontId="26" fillId="33" borderId="44" xfId="0" applyFont="1" applyFill="1" applyBorder="1" applyAlignment="1">
      <alignment/>
    </xf>
    <xf numFmtId="0" fontId="26" fillId="33" borderId="45" xfId="0" applyFont="1" applyFill="1" applyBorder="1" applyAlignment="1">
      <alignment horizontal="center"/>
    </xf>
    <xf numFmtId="0" fontId="31" fillId="33" borderId="48" xfId="0" applyFont="1" applyFill="1" applyBorder="1" applyAlignment="1">
      <alignment/>
    </xf>
    <xf numFmtId="0" fontId="25" fillId="35" borderId="14" xfId="0" applyFont="1" applyFill="1" applyBorder="1" applyAlignment="1">
      <alignment/>
    </xf>
    <xf numFmtId="0" fontId="20" fillId="35" borderId="15" xfId="0" applyFont="1" applyFill="1" applyBorder="1" applyAlignment="1">
      <alignment/>
    </xf>
    <xf numFmtId="0" fontId="25" fillId="0" borderId="19" xfId="0" applyFont="1" applyBorder="1" applyAlignment="1">
      <alignment/>
    </xf>
    <xf numFmtId="0" fontId="40" fillId="0" borderId="0" xfId="0" applyFont="1" applyAlignment="1">
      <alignment/>
    </xf>
    <xf numFmtId="0" fontId="20" fillId="0" borderId="27" xfId="0" applyFont="1" applyFill="1" applyBorder="1" applyAlignment="1">
      <alignment shrinkToFit="1"/>
    </xf>
    <xf numFmtId="0" fontId="102" fillId="0" borderId="12" xfId="0" applyFont="1" applyBorder="1" applyAlignment="1">
      <alignment shrinkToFit="1"/>
    </xf>
    <xf numFmtId="0" fontId="26" fillId="0" borderId="60" xfId="0" applyFont="1" applyFill="1" applyBorder="1" applyAlignment="1">
      <alignment/>
    </xf>
    <xf numFmtId="0" fontId="26" fillId="0" borderId="64" xfId="0" applyFont="1" applyFill="1" applyBorder="1" applyAlignment="1">
      <alignment/>
    </xf>
    <xf numFmtId="0" fontId="26" fillId="0" borderId="25" xfId="0" applyFont="1" applyFill="1" applyBorder="1" applyAlignment="1">
      <alignment/>
    </xf>
    <xf numFmtId="0" fontId="25" fillId="36" borderId="19" xfId="0" applyFont="1" applyFill="1" applyBorder="1" applyAlignment="1">
      <alignment/>
    </xf>
    <xf numFmtId="0" fontId="20" fillId="36" borderId="54" xfId="0" applyFont="1" applyFill="1" applyBorder="1" applyAlignment="1">
      <alignment/>
    </xf>
    <xf numFmtId="0" fontId="26" fillId="0" borderId="58" xfId="0" applyFont="1" applyFill="1" applyBorder="1" applyAlignment="1">
      <alignment/>
    </xf>
    <xf numFmtId="0" fontId="82" fillId="36" borderId="33" xfId="0" applyFont="1" applyFill="1" applyBorder="1" applyAlignment="1">
      <alignment horizontal="center" vertical="center"/>
    </xf>
    <xf numFmtId="0" fontId="82" fillId="36" borderId="22" xfId="0" applyFont="1" applyFill="1" applyBorder="1" applyAlignment="1">
      <alignment horizontal="center" vertical="center"/>
    </xf>
    <xf numFmtId="0" fontId="82" fillId="34" borderId="33" xfId="0" applyFont="1" applyFill="1" applyBorder="1" applyAlignment="1">
      <alignment horizontal="center" vertical="center"/>
    </xf>
    <xf numFmtId="0" fontId="82" fillId="34" borderId="22" xfId="0" applyFont="1" applyFill="1" applyBorder="1" applyAlignment="1">
      <alignment horizontal="center" vertical="center"/>
    </xf>
    <xf numFmtId="0" fontId="85" fillId="0" borderId="13" xfId="0" applyFont="1" applyBorder="1" applyAlignment="1">
      <alignment horizontal="center" shrinkToFit="1"/>
    </xf>
    <xf numFmtId="2" fontId="36" fillId="0" borderId="17" xfId="0" applyNumberFormat="1" applyFont="1" applyFill="1" applyBorder="1" applyAlignment="1">
      <alignment/>
    </xf>
    <xf numFmtId="2" fontId="36" fillId="0" borderId="37" xfId="0" applyNumberFormat="1" applyFont="1" applyBorder="1" applyAlignment="1">
      <alignment horizontal="center" vertical="center"/>
    </xf>
    <xf numFmtId="2" fontId="36" fillId="0" borderId="11" xfId="0" applyNumberFormat="1" applyFont="1" applyBorder="1" applyAlignment="1">
      <alignment horizontal="right"/>
    </xf>
    <xf numFmtId="2" fontId="36" fillId="0" borderId="39" xfId="0" applyNumberFormat="1" applyFont="1" applyBorder="1" applyAlignment="1">
      <alignment horizontal="center"/>
    </xf>
    <xf numFmtId="2" fontId="36" fillId="0" borderId="38" xfId="0" applyNumberFormat="1" applyFont="1" applyBorder="1" applyAlignment="1">
      <alignment horizontal="right"/>
    </xf>
    <xf numFmtId="2" fontId="36" fillId="0" borderId="20" xfId="0" applyNumberFormat="1" applyFont="1" applyBorder="1" applyAlignment="1">
      <alignment horizontal="right"/>
    </xf>
    <xf numFmtId="2" fontId="36" fillId="0" borderId="16" xfId="0" applyNumberFormat="1" applyFont="1" applyBorder="1" applyAlignment="1">
      <alignment horizontal="right"/>
    </xf>
    <xf numFmtId="2" fontId="36" fillId="0" borderId="12" xfId="0" applyNumberFormat="1" applyFont="1" applyBorder="1" applyAlignment="1">
      <alignment horizontal="right"/>
    </xf>
    <xf numFmtId="2" fontId="36" fillId="0" borderId="39" xfId="0" applyNumberFormat="1" applyFont="1" applyBorder="1" applyAlignment="1">
      <alignment horizontal="right"/>
    </xf>
    <xf numFmtId="2" fontId="36" fillId="0" borderId="35" xfId="0" applyNumberFormat="1" applyFont="1" applyBorder="1" applyAlignment="1">
      <alignment horizontal="right"/>
    </xf>
    <xf numFmtId="2" fontId="26" fillId="0" borderId="20" xfId="0" applyNumberFormat="1" applyFont="1" applyBorder="1" applyAlignment="1">
      <alignment horizontal="right"/>
    </xf>
    <xf numFmtId="2" fontId="26" fillId="0" borderId="35" xfId="0" applyNumberFormat="1" applyFont="1" applyBorder="1" applyAlignment="1">
      <alignment horizontal="right"/>
    </xf>
    <xf numFmtId="2" fontId="26" fillId="0" borderId="12" xfId="0" applyNumberFormat="1" applyFont="1" applyBorder="1" applyAlignment="1">
      <alignment horizontal="right"/>
    </xf>
    <xf numFmtId="2" fontId="36" fillId="0" borderId="67" xfId="0" applyNumberFormat="1" applyFont="1" applyBorder="1" applyAlignment="1">
      <alignment horizontal="right"/>
    </xf>
    <xf numFmtId="2" fontId="36" fillId="0" borderId="49" xfId="0" applyNumberFormat="1" applyFont="1" applyBorder="1" applyAlignment="1">
      <alignment horizontal="right"/>
    </xf>
    <xf numFmtId="2" fontId="26" fillId="0" borderId="49" xfId="0" applyNumberFormat="1" applyFont="1" applyBorder="1" applyAlignment="1">
      <alignment horizontal="right"/>
    </xf>
    <xf numFmtId="2" fontId="36" fillId="0" borderId="41" xfId="0" applyNumberFormat="1" applyFont="1" applyBorder="1" applyAlignment="1">
      <alignment horizontal="center"/>
    </xf>
    <xf numFmtId="0" fontId="76" fillId="0" borderId="0" xfId="0" applyFont="1" applyAlignment="1">
      <alignment/>
    </xf>
    <xf numFmtId="0" fontId="103" fillId="0" borderId="0" xfId="0" applyFont="1" applyAlignment="1">
      <alignment/>
    </xf>
    <xf numFmtId="2" fontId="36" fillId="0" borderId="39" xfId="0" applyNumberFormat="1" applyFont="1" applyFill="1" applyBorder="1" applyAlignment="1">
      <alignment/>
    </xf>
    <xf numFmtId="0" fontId="26" fillId="0" borderId="30" xfId="0" applyFont="1" applyFill="1" applyBorder="1" applyAlignment="1">
      <alignment/>
    </xf>
    <xf numFmtId="2" fontId="36" fillId="0" borderId="38" xfId="0" applyNumberFormat="1" applyFont="1" applyFill="1" applyBorder="1" applyAlignment="1">
      <alignment/>
    </xf>
    <xf numFmtId="0" fontId="26" fillId="0" borderId="29" xfId="0" applyFont="1" applyFill="1" applyBorder="1" applyAlignment="1">
      <alignment/>
    </xf>
    <xf numFmtId="0" fontId="26" fillId="0" borderId="32" xfId="0" applyFont="1" applyFill="1" applyBorder="1" applyAlignment="1">
      <alignment/>
    </xf>
    <xf numFmtId="2" fontId="36" fillId="0" borderId="40" xfId="0" applyNumberFormat="1" applyFont="1" applyFill="1" applyBorder="1" applyAlignment="1">
      <alignment/>
    </xf>
    <xf numFmtId="0" fontId="26" fillId="0" borderId="31" xfId="0" applyFont="1" applyFill="1" applyBorder="1" applyAlignment="1">
      <alignment/>
    </xf>
    <xf numFmtId="0" fontId="42" fillId="0" borderId="0" xfId="0" applyFont="1" applyAlignment="1">
      <alignment/>
    </xf>
    <xf numFmtId="0" fontId="25" fillId="34" borderId="36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79" fillId="0" borderId="15" xfId="0" applyFont="1" applyBorder="1" applyAlignment="1">
      <alignment horizontal="center" shrinkToFit="1"/>
    </xf>
    <xf numFmtId="0" fontId="104" fillId="0" borderId="23" xfId="0" applyFont="1" applyBorder="1" applyAlignment="1">
      <alignment/>
    </xf>
    <xf numFmtId="0" fontId="105" fillId="33" borderId="42" xfId="0" applyFont="1" applyFill="1" applyBorder="1" applyAlignment="1">
      <alignment horizontal="center"/>
    </xf>
    <xf numFmtId="0" fontId="106" fillId="33" borderId="42" xfId="0" applyFont="1" applyFill="1" applyBorder="1" applyAlignment="1">
      <alignment horizontal="center"/>
    </xf>
    <xf numFmtId="0" fontId="81" fillId="33" borderId="75" xfId="0" applyFont="1" applyFill="1" applyBorder="1" applyAlignment="1">
      <alignment horizontal="center" vertical="center" wrapText="1"/>
    </xf>
    <xf numFmtId="0" fontId="81" fillId="33" borderId="66" xfId="0" applyFont="1" applyFill="1" applyBorder="1" applyAlignment="1">
      <alignment horizontal="center" vertical="center" wrapText="1"/>
    </xf>
    <xf numFmtId="0" fontId="81" fillId="33" borderId="55" xfId="0" applyFont="1" applyFill="1" applyBorder="1" applyAlignment="1">
      <alignment horizontal="center" vertical="center" wrapText="1"/>
    </xf>
    <xf numFmtId="0" fontId="81" fillId="33" borderId="44" xfId="0" applyFont="1" applyFill="1" applyBorder="1" applyAlignment="1">
      <alignment horizontal="center" vertical="center" wrapText="1"/>
    </xf>
    <xf numFmtId="0" fontId="81" fillId="33" borderId="45" xfId="0" applyFont="1" applyFill="1" applyBorder="1" applyAlignment="1">
      <alignment horizontal="center" vertical="center" wrapText="1"/>
    </xf>
    <xf numFmtId="0" fontId="81" fillId="33" borderId="48" xfId="0" applyFont="1" applyFill="1" applyBorder="1" applyAlignment="1">
      <alignment horizontal="center" vertical="center" wrapText="1"/>
    </xf>
    <xf numFmtId="0" fontId="78" fillId="33" borderId="0" xfId="0" applyFont="1" applyFill="1" applyBorder="1" applyAlignment="1">
      <alignment horizontal="center" vertical="center" wrapText="1"/>
    </xf>
    <xf numFmtId="0" fontId="78" fillId="33" borderId="46" xfId="0" applyFont="1" applyFill="1" applyBorder="1" applyAlignment="1">
      <alignment horizontal="center" vertical="center" wrapText="1"/>
    </xf>
    <xf numFmtId="0" fontId="78" fillId="33" borderId="66" xfId="0" applyFont="1" applyFill="1" applyBorder="1" applyAlignment="1">
      <alignment horizontal="center" vertical="center" wrapText="1"/>
    </xf>
    <xf numFmtId="0" fontId="78" fillId="33" borderId="55" xfId="0" applyFont="1" applyFill="1" applyBorder="1" applyAlignment="1">
      <alignment horizontal="center" vertical="center" wrapText="1"/>
    </xf>
    <xf numFmtId="0" fontId="78" fillId="33" borderId="45" xfId="0" applyFont="1" applyFill="1" applyBorder="1" applyAlignment="1">
      <alignment horizontal="center" vertical="center" wrapText="1"/>
    </xf>
    <xf numFmtId="0" fontId="78" fillId="33" borderId="48" xfId="0" applyFont="1" applyFill="1" applyBorder="1" applyAlignment="1">
      <alignment horizontal="center" vertical="center" wrapText="1"/>
    </xf>
    <xf numFmtId="0" fontId="78" fillId="33" borderId="18" xfId="0" applyFont="1" applyFill="1" applyBorder="1" applyAlignment="1">
      <alignment horizontal="center" vertical="center" wrapText="1"/>
    </xf>
    <xf numFmtId="0" fontId="78" fillId="33" borderId="17" xfId="0" applyFont="1" applyFill="1" applyBorder="1" applyAlignment="1">
      <alignment horizontal="center" vertical="center" wrapText="1"/>
    </xf>
    <xf numFmtId="0" fontId="78" fillId="33" borderId="19" xfId="0" applyFont="1" applyFill="1" applyBorder="1" applyAlignment="1">
      <alignment horizontal="center" vertical="center" wrapText="1"/>
    </xf>
    <xf numFmtId="0" fontId="105" fillId="33" borderId="75" xfId="0" applyFont="1" applyFill="1" applyBorder="1" applyAlignment="1">
      <alignment horizontal="center"/>
    </xf>
    <xf numFmtId="0" fontId="105" fillId="33" borderId="44" xfId="0" applyFont="1" applyFill="1" applyBorder="1" applyAlignment="1">
      <alignment horizontal="center"/>
    </xf>
    <xf numFmtId="0" fontId="106" fillId="33" borderId="44" xfId="0" applyFont="1" applyFill="1" applyBorder="1" applyAlignment="1">
      <alignment horizontal="center"/>
    </xf>
    <xf numFmtId="0" fontId="76" fillId="0" borderId="0" xfId="0" applyFont="1" applyAlignment="1">
      <alignment horizontal="left"/>
    </xf>
    <xf numFmtId="0" fontId="31" fillId="33" borderId="44" xfId="0" applyFont="1" applyFill="1" applyBorder="1" applyAlignment="1">
      <alignment horizontal="center" vertical="center" wrapText="1"/>
    </xf>
    <xf numFmtId="0" fontId="31" fillId="33" borderId="45" xfId="0" applyFont="1" applyFill="1" applyBorder="1" applyAlignment="1">
      <alignment horizontal="center" vertical="center" wrapText="1"/>
    </xf>
    <xf numFmtId="0" fontId="31" fillId="33" borderId="48" xfId="0" applyFont="1" applyFill="1" applyBorder="1" applyAlignment="1">
      <alignment horizontal="center" vertical="center" wrapText="1"/>
    </xf>
    <xf numFmtId="0" fontId="76" fillId="0" borderId="0" xfId="0" applyFont="1" applyAlignment="1">
      <alignment/>
    </xf>
    <xf numFmtId="0" fontId="35" fillId="33" borderId="45" xfId="0" applyFont="1" applyFill="1" applyBorder="1" applyAlignment="1">
      <alignment horizontal="center" vertical="center" wrapText="1"/>
    </xf>
    <xf numFmtId="0" fontId="35" fillId="33" borderId="48" xfId="0" applyFont="1" applyFill="1" applyBorder="1" applyAlignment="1">
      <alignment horizontal="center" vertical="center" wrapText="1"/>
    </xf>
    <xf numFmtId="0" fontId="35" fillId="33" borderId="18" xfId="0" applyFont="1" applyFill="1" applyBorder="1" applyAlignment="1">
      <alignment horizontal="center" vertical="center" wrapText="1"/>
    </xf>
    <xf numFmtId="0" fontId="35" fillId="33" borderId="17" xfId="0" applyFont="1" applyFill="1" applyBorder="1" applyAlignment="1">
      <alignment horizontal="center" vertical="center" wrapText="1"/>
    </xf>
    <xf numFmtId="0" fontId="35" fillId="33" borderId="19" xfId="0" applyFont="1" applyFill="1" applyBorder="1" applyAlignment="1">
      <alignment horizontal="center" vertical="center" wrapText="1"/>
    </xf>
    <xf numFmtId="0" fontId="82" fillId="33" borderId="80" xfId="0" applyFont="1" applyFill="1" applyBorder="1" applyAlignment="1">
      <alignment horizontal="center" vertical="center"/>
    </xf>
    <xf numFmtId="0" fontId="0" fillId="33" borderId="84" xfId="0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2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9" sqref="A9"/>
      <selection pane="bottomRight" activeCell="D3" sqref="D3"/>
    </sheetView>
  </sheetViews>
  <sheetFormatPr defaultColWidth="11.421875" defaultRowHeight="15"/>
  <cols>
    <col min="1" max="1" width="4.7109375" style="0" customWidth="1"/>
    <col min="2" max="2" width="17.7109375" style="2" customWidth="1"/>
    <col min="3" max="3" width="15.421875" style="2" customWidth="1"/>
    <col min="4" max="4" width="20.140625" style="2" customWidth="1"/>
    <col min="5" max="6" width="8.7109375" style="0" customWidth="1"/>
    <col min="7" max="7" width="9.7109375" style="0" customWidth="1"/>
    <col min="8" max="8" width="7.7109375" style="0" customWidth="1"/>
    <col min="9" max="9" width="9.8515625" style="0" customWidth="1"/>
    <col min="10" max="10" width="7.7109375" style="0" customWidth="1"/>
    <col min="11" max="12" width="8.7109375" style="0" customWidth="1"/>
    <col min="13" max="13" width="8.7109375" style="0" hidden="1" customWidth="1"/>
    <col min="14" max="14" width="9.7109375" style="0" customWidth="1"/>
    <col min="15" max="15" width="7.7109375" style="0" customWidth="1"/>
    <col min="16" max="18" width="8.7109375" style="0" customWidth="1"/>
    <col min="19" max="19" width="9.7109375" style="0" customWidth="1"/>
    <col min="20" max="20" width="7.7109375" style="0" customWidth="1"/>
    <col min="21" max="21" width="9.7109375" style="0" customWidth="1"/>
    <col min="22" max="22" width="7.7109375" style="0" customWidth="1"/>
    <col min="23" max="23" width="8.7109375" style="0" customWidth="1"/>
    <col min="24" max="24" width="7.7109375" style="0" customWidth="1"/>
    <col min="25" max="25" width="10.140625" style="0" customWidth="1"/>
    <col min="26" max="26" width="0.9921875" style="0" customWidth="1"/>
  </cols>
  <sheetData>
    <row r="1" spans="1:4" s="60" customFormat="1" ht="44.25" customHeight="1">
      <c r="A1" s="385" t="s">
        <v>261</v>
      </c>
      <c r="B1" s="59"/>
      <c r="C1" s="59"/>
      <c r="D1" s="59"/>
    </row>
    <row r="2" ht="33" customHeight="1"/>
    <row r="3" spans="1:9" ht="33.75">
      <c r="A3" s="45" t="s">
        <v>0</v>
      </c>
      <c r="D3" s="333" t="s">
        <v>420</v>
      </c>
      <c r="E3" s="316" t="s">
        <v>263</v>
      </c>
      <c r="F3" s="316"/>
      <c r="G3" s="316"/>
      <c r="H3" s="316"/>
      <c r="I3" s="317"/>
    </row>
    <row r="4" ht="35.25" customHeight="1" thickBot="1"/>
    <row r="5" spans="1:25" s="1" customFormat="1" ht="21">
      <c r="A5" s="412" t="s">
        <v>1</v>
      </c>
      <c r="B5" s="46"/>
      <c r="C5" s="47"/>
      <c r="D5" s="48"/>
      <c r="E5" s="398" t="s">
        <v>5</v>
      </c>
      <c r="F5" s="398"/>
      <c r="G5" s="398"/>
      <c r="H5" s="398"/>
      <c r="I5" s="415" t="s">
        <v>10</v>
      </c>
      <c r="J5" s="416"/>
      <c r="K5" s="398" t="s">
        <v>12</v>
      </c>
      <c r="L5" s="398"/>
      <c r="M5" s="398"/>
      <c r="N5" s="398"/>
      <c r="O5" s="398"/>
      <c r="P5" s="415" t="s">
        <v>16</v>
      </c>
      <c r="Q5" s="399"/>
      <c r="R5" s="399"/>
      <c r="S5" s="399"/>
      <c r="T5" s="417"/>
      <c r="U5" s="398" t="s">
        <v>17</v>
      </c>
      <c r="V5" s="399"/>
      <c r="W5" s="400" t="s">
        <v>19</v>
      </c>
      <c r="X5" s="49"/>
      <c r="Y5" s="403" t="s">
        <v>18</v>
      </c>
    </row>
    <row r="6" spans="1:25" s="52" customFormat="1" ht="23.25">
      <c r="A6" s="413"/>
      <c r="B6" s="58" t="s">
        <v>2</v>
      </c>
      <c r="C6" s="57" t="s">
        <v>3</v>
      </c>
      <c r="D6" s="50" t="s">
        <v>4</v>
      </c>
      <c r="E6" s="406" t="s">
        <v>6</v>
      </c>
      <c r="F6" s="406" t="s">
        <v>7</v>
      </c>
      <c r="G6" s="406" t="s">
        <v>8</v>
      </c>
      <c r="H6" s="406" t="s">
        <v>9</v>
      </c>
      <c r="I6" s="408" t="s">
        <v>11</v>
      </c>
      <c r="J6" s="410" t="s">
        <v>9</v>
      </c>
      <c r="K6" s="406" t="s">
        <v>13</v>
      </c>
      <c r="L6" s="406" t="s">
        <v>14</v>
      </c>
      <c r="M6" s="406" t="s">
        <v>190</v>
      </c>
      <c r="N6" s="406" t="s">
        <v>15</v>
      </c>
      <c r="O6" s="406" t="s">
        <v>9</v>
      </c>
      <c r="P6" s="408" t="s">
        <v>13</v>
      </c>
      <c r="Q6" s="406" t="s">
        <v>14</v>
      </c>
      <c r="R6" s="406" t="s">
        <v>190</v>
      </c>
      <c r="S6" s="406" t="s">
        <v>15</v>
      </c>
      <c r="T6" s="410" t="s">
        <v>9</v>
      </c>
      <c r="U6" s="406" t="s">
        <v>11</v>
      </c>
      <c r="V6" s="406" t="s">
        <v>9</v>
      </c>
      <c r="W6" s="401"/>
      <c r="X6" s="51" t="s">
        <v>9</v>
      </c>
      <c r="Y6" s="404"/>
    </row>
    <row r="7" spans="1:25" s="52" customFormat="1" ht="16.5" thickBot="1">
      <c r="A7" s="414"/>
      <c r="B7" s="53"/>
      <c r="C7" s="54"/>
      <c r="D7" s="55"/>
      <c r="E7" s="407"/>
      <c r="F7" s="407"/>
      <c r="G7" s="407"/>
      <c r="H7" s="407"/>
      <c r="I7" s="409"/>
      <c r="J7" s="411"/>
      <c r="K7" s="407"/>
      <c r="L7" s="407"/>
      <c r="M7" s="407"/>
      <c r="N7" s="407"/>
      <c r="O7" s="407"/>
      <c r="P7" s="409"/>
      <c r="Q7" s="407"/>
      <c r="R7" s="407"/>
      <c r="S7" s="407"/>
      <c r="T7" s="411"/>
      <c r="U7" s="407"/>
      <c r="V7" s="407"/>
      <c r="W7" s="402"/>
      <c r="X7" s="160"/>
      <c r="Y7" s="405"/>
    </row>
    <row r="8" spans="1:25" ht="42.75" customHeight="1">
      <c r="A8" s="11" t="s">
        <v>170</v>
      </c>
      <c r="B8" s="14"/>
      <c r="C8" s="14"/>
      <c r="D8" s="329" t="s">
        <v>167</v>
      </c>
      <c r="E8" s="28"/>
      <c r="F8" s="29"/>
      <c r="G8" s="36"/>
      <c r="H8" s="24"/>
      <c r="I8" s="28"/>
      <c r="J8" s="16"/>
      <c r="K8" s="40"/>
      <c r="L8" s="29"/>
      <c r="M8" s="29"/>
      <c r="N8" s="36"/>
      <c r="O8" s="24"/>
      <c r="P8" s="28"/>
      <c r="Q8" s="29"/>
      <c r="R8" s="29"/>
      <c r="S8" s="36"/>
      <c r="T8" s="16"/>
      <c r="U8" s="40"/>
      <c r="V8" s="24"/>
      <c r="W8" s="143"/>
      <c r="X8" s="139"/>
      <c r="Y8" s="17"/>
    </row>
    <row r="9" spans="1:25" s="164" customFormat="1" ht="30" customHeight="1">
      <c r="A9" s="208">
        <v>1</v>
      </c>
      <c r="B9" s="124" t="s">
        <v>363</v>
      </c>
      <c r="C9" s="124" t="s">
        <v>394</v>
      </c>
      <c r="D9" s="326" t="s">
        <v>255</v>
      </c>
      <c r="E9" s="237">
        <v>6.7</v>
      </c>
      <c r="F9" s="238">
        <v>7.4</v>
      </c>
      <c r="G9" s="239">
        <v>6.7</v>
      </c>
      <c r="H9" s="240">
        <v>2</v>
      </c>
      <c r="I9" s="237">
        <v>13.8</v>
      </c>
      <c r="J9" s="241">
        <v>1</v>
      </c>
      <c r="K9" s="242">
        <v>1</v>
      </c>
      <c r="L9" s="238">
        <v>0.95</v>
      </c>
      <c r="M9" s="238"/>
      <c r="N9" s="239">
        <v>1</v>
      </c>
      <c r="O9" s="240">
        <v>2</v>
      </c>
      <c r="P9" s="237">
        <v>1</v>
      </c>
      <c r="Q9" s="238">
        <v>2</v>
      </c>
      <c r="R9" s="238">
        <v>1.5</v>
      </c>
      <c r="S9" s="239">
        <v>2</v>
      </c>
      <c r="T9" s="241">
        <v>2</v>
      </c>
      <c r="U9" s="242">
        <v>25.29</v>
      </c>
      <c r="V9" s="240">
        <v>2</v>
      </c>
      <c r="W9" s="327">
        <f>H9+J9+O9+T9+V9</f>
        <v>9</v>
      </c>
      <c r="X9" s="328">
        <v>2</v>
      </c>
      <c r="Y9" s="243">
        <v>5</v>
      </c>
    </row>
    <row r="10" spans="1:25" s="164" customFormat="1" ht="30" customHeight="1">
      <c r="A10" s="208">
        <v>2</v>
      </c>
      <c r="B10" s="125" t="s">
        <v>246</v>
      </c>
      <c r="C10" s="125" t="s">
        <v>378</v>
      </c>
      <c r="D10" s="123" t="s">
        <v>255</v>
      </c>
      <c r="E10" s="209">
        <v>6.3</v>
      </c>
      <c r="F10" s="210">
        <v>6.1</v>
      </c>
      <c r="G10" s="211">
        <v>6.1</v>
      </c>
      <c r="H10" s="212">
        <v>1</v>
      </c>
      <c r="I10" s="209">
        <v>15</v>
      </c>
      <c r="J10" s="213">
        <v>2</v>
      </c>
      <c r="K10" s="214">
        <v>1.1</v>
      </c>
      <c r="L10" s="210">
        <v>1.3</v>
      </c>
      <c r="M10" s="210"/>
      <c r="N10" s="211">
        <v>1.3</v>
      </c>
      <c r="O10" s="212">
        <v>1</v>
      </c>
      <c r="P10" s="209">
        <v>2.5</v>
      </c>
      <c r="Q10" s="210">
        <v>2</v>
      </c>
      <c r="R10" s="210">
        <v>3</v>
      </c>
      <c r="S10" s="211">
        <v>3</v>
      </c>
      <c r="T10" s="213">
        <v>1</v>
      </c>
      <c r="U10" s="214">
        <v>22.36</v>
      </c>
      <c r="V10" s="212">
        <v>1</v>
      </c>
      <c r="W10" s="318">
        <f aca="true" t="shared" si="0" ref="W10:W15">H10+J10+O10+T10+V10</f>
        <v>6</v>
      </c>
      <c r="X10" s="319">
        <v>1</v>
      </c>
      <c r="Y10" s="236">
        <v>7</v>
      </c>
    </row>
    <row r="11" spans="1:25" s="164" customFormat="1" ht="30" customHeight="1" thickBot="1">
      <c r="A11" s="208"/>
      <c r="B11" s="166"/>
      <c r="C11" s="166"/>
      <c r="D11" s="331"/>
      <c r="E11" s="245"/>
      <c r="F11" s="246"/>
      <c r="G11" s="247"/>
      <c r="H11" s="248"/>
      <c r="I11" s="245"/>
      <c r="J11" s="249"/>
      <c r="K11" s="250"/>
      <c r="L11" s="246"/>
      <c r="M11" s="246"/>
      <c r="N11" s="247"/>
      <c r="O11" s="248"/>
      <c r="P11" s="245"/>
      <c r="Q11" s="246"/>
      <c r="R11" s="246"/>
      <c r="S11" s="247"/>
      <c r="T11" s="249"/>
      <c r="U11" s="250"/>
      <c r="V11" s="248"/>
      <c r="W11" s="142">
        <f t="shared" si="0"/>
        <v>0</v>
      </c>
      <c r="X11" s="271"/>
      <c r="Y11" s="272"/>
    </row>
    <row r="12" spans="1:25" ht="48" customHeight="1">
      <c r="A12" s="11" t="s">
        <v>170</v>
      </c>
      <c r="B12" s="4"/>
      <c r="C12" s="4"/>
      <c r="D12" s="126" t="s">
        <v>168</v>
      </c>
      <c r="E12" s="34"/>
      <c r="F12" s="35"/>
      <c r="G12" s="39"/>
      <c r="H12" s="27"/>
      <c r="I12" s="34"/>
      <c r="J12" s="22"/>
      <c r="K12" s="43"/>
      <c r="L12" s="35"/>
      <c r="M12" s="35"/>
      <c r="N12" s="39"/>
      <c r="O12" s="27"/>
      <c r="P12" s="34"/>
      <c r="Q12" s="35"/>
      <c r="R12" s="35"/>
      <c r="S12" s="39"/>
      <c r="T12" s="22"/>
      <c r="U12" s="43"/>
      <c r="V12" s="27"/>
      <c r="W12" s="177"/>
      <c r="X12" s="150"/>
      <c r="Y12" s="151"/>
    </row>
    <row r="13" spans="1:25" ht="30" customHeight="1">
      <c r="A13" s="11">
        <v>1</v>
      </c>
      <c r="B13" s="124" t="s">
        <v>164</v>
      </c>
      <c r="C13" s="124" t="s">
        <v>57</v>
      </c>
      <c r="D13" s="165" t="s">
        <v>165</v>
      </c>
      <c r="E13" s="34">
        <v>6</v>
      </c>
      <c r="F13" s="35">
        <v>6</v>
      </c>
      <c r="G13" s="39">
        <v>6</v>
      </c>
      <c r="H13" s="27">
        <v>1</v>
      </c>
      <c r="I13" s="34">
        <v>11.5</v>
      </c>
      <c r="J13" s="22">
        <v>1</v>
      </c>
      <c r="K13" s="43">
        <v>1.22</v>
      </c>
      <c r="L13" s="35">
        <v>1.23</v>
      </c>
      <c r="M13" s="35"/>
      <c r="N13" s="39">
        <v>1.23</v>
      </c>
      <c r="O13" s="27">
        <v>1</v>
      </c>
      <c r="P13" s="34">
        <v>1</v>
      </c>
      <c r="Q13" s="35">
        <v>2</v>
      </c>
      <c r="R13" s="35">
        <v>3</v>
      </c>
      <c r="S13" s="39">
        <v>3</v>
      </c>
      <c r="T13" s="22">
        <v>2</v>
      </c>
      <c r="U13" s="43">
        <v>42.89</v>
      </c>
      <c r="V13" s="27">
        <v>1</v>
      </c>
      <c r="W13" s="330">
        <f t="shared" si="0"/>
        <v>6</v>
      </c>
      <c r="X13" s="320">
        <v>1</v>
      </c>
      <c r="Y13" s="151">
        <v>7</v>
      </c>
    </row>
    <row r="14" spans="1:25" ht="30" customHeight="1">
      <c r="A14" s="11">
        <v>2</v>
      </c>
      <c r="B14" s="125" t="s">
        <v>260</v>
      </c>
      <c r="C14" s="125" t="s">
        <v>238</v>
      </c>
      <c r="D14" s="123" t="s">
        <v>255</v>
      </c>
      <c r="E14" s="28">
        <v>6.7</v>
      </c>
      <c r="F14" s="29">
        <v>6.6</v>
      </c>
      <c r="G14" s="36">
        <v>6.6</v>
      </c>
      <c r="H14" s="24">
        <v>2</v>
      </c>
      <c r="I14" s="28">
        <v>12.4</v>
      </c>
      <c r="J14" s="16">
        <v>2</v>
      </c>
      <c r="K14" s="40">
        <v>0.97</v>
      </c>
      <c r="L14" s="29">
        <v>0.97</v>
      </c>
      <c r="M14" s="29"/>
      <c r="N14" s="36">
        <v>0.97</v>
      </c>
      <c r="O14" s="24">
        <v>2</v>
      </c>
      <c r="P14" s="28">
        <v>3.5</v>
      </c>
      <c r="Q14" s="29">
        <v>3.5</v>
      </c>
      <c r="R14" s="29">
        <v>3</v>
      </c>
      <c r="S14" s="36">
        <v>3.5</v>
      </c>
      <c r="T14" s="16">
        <v>1</v>
      </c>
      <c r="U14" s="40">
        <v>46.45</v>
      </c>
      <c r="V14" s="24">
        <v>2</v>
      </c>
      <c r="W14" s="321">
        <f t="shared" si="0"/>
        <v>9</v>
      </c>
      <c r="X14" s="323">
        <v>2</v>
      </c>
      <c r="Y14" s="146">
        <v>5</v>
      </c>
    </row>
    <row r="15" spans="1:25" s="164" customFormat="1" ht="30" customHeight="1">
      <c r="A15" s="208">
        <v>3</v>
      </c>
      <c r="B15" s="125" t="s">
        <v>375</v>
      </c>
      <c r="C15" s="125" t="s">
        <v>99</v>
      </c>
      <c r="D15" s="123" t="s">
        <v>255</v>
      </c>
      <c r="E15" s="209">
        <v>6.7</v>
      </c>
      <c r="F15" s="210">
        <v>6.7</v>
      </c>
      <c r="G15" s="211">
        <v>6.7</v>
      </c>
      <c r="H15" s="212">
        <v>3</v>
      </c>
      <c r="I15" s="209">
        <v>13.2</v>
      </c>
      <c r="J15" s="213">
        <v>3</v>
      </c>
      <c r="K15" s="214">
        <v>0.86</v>
      </c>
      <c r="L15" s="210">
        <v>0.92</v>
      </c>
      <c r="M15" s="210"/>
      <c r="N15" s="211">
        <v>0.92</v>
      </c>
      <c r="O15" s="212">
        <v>3</v>
      </c>
      <c r="P15" s="209">
        <v>2.5</v>
      </c>
      <c r="Q15" s="210">
        <v>2.5</v>
      </c>
      <c r="R15" s="210">
        <v>1.5</v>
      </c>
      <c r="S15" s="211">
        <v>2.5</v>
      </c>
      <c r="T15" s="213">
        <v>3</v>
      </c>
      <c r="U15" s="214">
        <v>48.51</v>
      </c>
      <c r="V15" s="212">
        <v>3</v>
      </c>
      <c r="W15" s="324">
        <f t="shared" si="0"/>
        <v>15</v>
      </c>
      <c r="X15" s="325">
        <v>3</v>
      </c>
      <c r="Y15" s="236">
        <v>4</v>
      </c>
    </row>
    <row r="16" spans="1:25" s="136" customFormat="1" ht="30" customHeight="1" thickBot="1">
      <c r="A16" s="310">
        <v>4</v>
      </c>
      <c r="B16" s="192"/>
      <c r="C16" s="192"/>
      <c r="D16" s="332"/>
      <c r="E16" s="200"/>
      <c r="F16" s="201"/>
      <c r="G16" s="202"/>
      <c r="H16" s="203"/>
      <c r="I16" s="200"/>
      <c r="J16" s="204"/>
      <c r="K16" s="205"/>
      <c r="L16" s="201"/>
      <c r="M16" s="201"/>
      <c r="N16" s="202"/>
      <c r="O16" s="203"/>
      <c r="P16" s="200"/>
      <c r="Q16" s="201"/>
      <c r="R16" s="201"/>
      <c r="S16" s="202"/>
      <c r="T16" s="204"/>
      <c r="U16" s="205"/>
      <c r="V16" s="203"/>
      <c r="W16" s="142">
        <f aca="true" t="shared" si="1" ref="W16:W26">H16+J16+O16+T16+V16</f>
        <v>0</v>
      </c>
      <c r="X16" s="311"/>
      <c r="Y16" s="312"/>
    </row>
    <row r="17" spans="1:25" s="136" customFormat="1" ht="47.25" customHeight="1">
      <c r="A17" s="11" t="s">
        <v>170</v>
      </c>
      <c r="B17" s="4"/>
      <c r="C17" s="4"/>
      <c r="D17" s="127" t="s">
        <v>171</v>
      </c>
      <c r="E17" s="34"/>
      <c r="F17" s="35"/>
      <c r="G17" s="39"/>
      <c r="H17" s="27"/>
      <c r="I17" s="34"/>
      <c r="J17" s="22"/>
      <c r="K17" s="43"/>
      <c r="L17" s="35"/>
      <c r="M17" s="35"/>
      <c r="N17" s="39"/>
      <c r="O17" s="27"/>
      <c r="P17" s="34"/>
      <c r="Q17" s="35"/>
      <c r="R17" s="35"/>
      <c r="S17" s="39"/>
      <c r="T17" s="22"/>
      <c r="U17" s="43"/>
      <c r="V17" s="27"/>
      <c r="W17" s="177">
        <f t="shared" si="1"/>
        <v>0</v>
      </c>
      <c r="X17" s="150"/>
      <c r="Y17" s="151"/>
    </row>
    <row r="18" spans="1:25" ht="30" customHeight="1">
      <c r="A18" s="11">
        <v>1</v>
      </c>
      <c r="B18" s="124" t="s">
        <v>194</v>
      </c>
      <c r="C18" s="124" t="s">
        <v>379</v>
      </c>
      <c r="D18" s="123" t="s">
        <v>255</v>
      </c>
      <c r="E18" s="28">
        <v>6.5</v>
      </c>
      <c r="F18" s="29">
        <v>6.4</v>
      </c>
      <c r="G18" s="36">
        <v>6.4</v>
      </c>
      <c r="H18" s="24">
        <v>2</v>
      </c>
      <c r="I18" s="28">
        <v>13.1</v>
      </c>
      <c r="J18" s="16">
        <v>2</v>
      </c>
      <c r="K18" s="40">
        <v>0.8</v>
      </c>
      <c r="L18" s="29">
        <v>0.76</v>
      </c>
      <c r="M18" s="29"/>
      <c r="N18" s="36">
        <v>0.8</v>
      </c>
      <c r="O18" s="24">
        <v>3</v>
      </c>
      <c r="P18" s="28">
        <v>2</v>
      </c>
      <c r="Q18" s="29">
        <v>2</v>
      </c>
      <c r="R18" s="29">
        <v>2</v>
      </c>
      <c r="S18" s="36">
        <v>2</v>
      </c>
      <c r="T18" s="16">
        <v>3</v>
      </c>
      <c r="U18" s="40">
        <v>22</v>
      </c>
      <c r="V18" s="24">
        <v>1</v>
      </c>
      <c r="W18" s="321">
        <f t="shared" si="1"/>
        <v>11</v>
      </c>
      <c r="X18" s="323">
        <v>2</v>
      </c>
      <c r="Y18" s="146">
        <v>5</v>
      </c>
    </row>
    <row r="19" spans="1:25" ht="30" customHeight="1">
      <c r="A19" s="208">
        <v>2</v>
      </c>
      <c r="B19" s="276" t="s">
        <v>136</v>
      </c>
      <c r="C19" s="276" t="s">
        <v>395</v>
      </c>
      <c r="D19" s="286" t="s">
        <v>396</v>
      </c>
      <c r="E19" s="209">
        <v>6.2</v>
      </c>
      <c r="F19" s="210">
        <v>6.2</v>
      </c>
      <c r="G19" s="211">
        <v>6.2</v>
      </c>
      <c r="H19" s="212">
        <v>1</v>
      </c>
      <c r="I19" s="209">
        <v>12.5</v>
      </c>
      <c r="J19" s="213">
        <v>1</v>
      </c>
      <c r="K19" s="214">
        <v>0.95</v>
      </c>
      <c r="L19" s="210">
        <v>0.72</v>
      </c>
      <c r="M19" s="210"/>
      <c r="N19" s="211">
        <v>0.95</v>
      </c>
      <c r="O19" s="212">
        <v>2</v>
      </c>
      <c r="P19" s="209">
        <v>2</v>
      </c>
      <c r="Q19" s="210">
        <v>2</v>
      </c>
      <c r="R19" s="210">
        <v>2.5</v>
      </c>
      <c r="S19" s="211">
        <v>2.5</v>
      </c>
      <c r="T19" s="213">
        <v>1</v>
      </c>
      <c r="U19" s="214">
        <v>23.04</v>
      </c>
      <c r="V19" s="212">
        <v>2</v>
      </c>
      <c r="W19" s="318">
        <f t="shared" si="1"/>
        <v>7</v>
      </c>
      <c r="X19" s="319">
        <v>1</v>
      </c>
      <c r="Y19" s="236">
        <v>7</v>
      </c>
    </row>
    <row r="20" spans="1:25" ht="30" customHeight="1">
      <c r="A20" s="208">
        <v>3</v>
      </c>
      <c r="B20" s="125" t="s">
        <v>397</v>
      </c>
      <c r="C20" s="125" t="s">
        <v>398</v>
      </c>
      <c r="D20" s="123" t="s">
        <v>255</v>
      </c>
      <c r="E20" s="209">
        <v>6.7</v>
      </c>
      <c r="F20" s="210">
        <v>6.4</v>
      </c>
      <c r="G20" s="211">
        <v>6.4</v>
      </c>
      <c r="H20" s="212">
        <v>3</v>
      </c>
      <c r="I20" s="209">
        <v>13.8</v>
      </c>
      <c r="J20" s="213">
        <v>3</v>
      </c>
      <c r="K20" s="214">
        <v>1.05</v>
      </c>
      <c r="L20" s="210">
        <v>1.08</v>
      </c>
      <c r="M20" s="210"/>
      <c r="N20" s="211">
        <v>1.08</v>
      </c>
      <c r="O20" s="212">
        <v>1</v>
      </c>
      <c r="P20" s="209">
        <v>1</v>
      </c>
      <c r="Q20" s="210">
        <v>2.5</v>
      </c>
      <c r="R20" s="210">
        <v>2</v>
      </c>
      <c r="S20" s="211">
        <v>2.5</v>
      </c>
      <c r="T20" s="213">
        <v>2</v>
      </c>
      <c r="U20" s="214">
        <v>23.82</v>
      </c>
      <c r="V20" s="212">
        <v>3</v>
      </c>
      <c r="W20" s="324">
        <f t="shared" si="1"/>
        <v>12</v>
      </c>
      <c r="X20" s="325">
        <v>3</v>
      </c>
      <c r="Y20" s="236">
        <v>4</v>
      </c>
    </row>
    <row r="21" spans="1:25" ht="30" customHeight="1" thickBot="1">
      <c r="A21" s="274">
        <v>4</v>
      </c>
      <c r="B21" s="148"/>
      <c r="C21" s="148"/>
      <c r="D21" s="162"/>
      <c r="E21" s="30"/>
      <c r="F21" s="31"/>
      <c r="G21" s="37"/>
      <c r="H21" s="25"/>
      <c r="I21" s="30"/>
      <c r="J21" s="18"/>
      <c r="K21" s="41"/>
      <c r="L21" s="31"/>
      <c r="M21" s="31"/>
      <c r="N21" s="37"/>
      <c r="O21" s="25"/>
      <c r="P21" s="30"/>
      <c r="Q21" s="31"/>
      <c r="R21" s="31"/>
      <c r="S21" s="37"/>
      <c r="T21" s="18"/>
      <c r="U21" s="41"/>
      <c r="V21" s="25"/>
      <c r="W21" s="161">
        <f t="shared" si="1"/>
        <v>0</v>
      </c>
      <c r="X21" s="152"/>
      <c r="Y21" s="153"/>
    </row>
    <row r="22" spans="1:25" ht="49.5" customHeight="1">
      <c r="A22" s="12" t="s">
        <v>170</v>
      </c>
      <c r="B22" s="14"/>
      <c r="C22" s="14"/>
      <c r="D22" s="127" t="s">
        <v>172</v>
      </c>
      <c r="E22" s="8"/>
      <c r="F22" s="5"/>
      <c r="G22" s="6"/>
      <c r="H22" s="7"/>
      <c r="I22" s="8"/>
      <c r="J22" s="9"/>
      <c r="K22" s="10"/>
      <c r="L22" s="5"/>
      <c r="M22" s="5"/>
      <c r="N22" s="6"/>
      <c r="O22" s="7"/>
      <c r="P22" s="8"/>
      <c r="Q22" s="5"/>
      <c r="R22" s="5"/>
      <c r="S22" s="6"/>
      <c r="T22" s="9"/>
      <c r="U22" s="10"/>
      <c r="V22" s="7"/>
      <c r="W22" s="163"/>
      <c r="X22" s="150"/>
      <c r="Y22" s="154"/>
    </row>
    <row r="23" spans="1:25" ht="30" customHeight="1">
      <c r="A23" s="11">
        <v>1</v>
      </c>
      <c r="B23" s="124" t="s">
        <v>64</v>
      </c>
      <c r="C23" s="124" t="s">
        <v>65</v>
      </c>
      <c r="D23" s="123" t="s">
        <v>255</v>
      </c>
      <c r="E23" s="28">
        <v>5.7</v>
      </c>
      <c r="F23" s="29">
        <v>5.5</v>
      </c>
      <c r="G23" s="36">
        <v>5.5</v>
      </c>
      <c r="H23" s="24">
        <v>1</v>
      </c>
      <c r="I23" s="28">
        <v>10.8</v>
      </c>
      <c r="J23" s="16">
        <v>1</v>
      </c>
      <c r="K23" s="40">
        <v>1.34</v>
      </c>
      <c r="L23" s="29">
        <v>1.38</v>
      </c>
      <c r="M23" s="29"/>
      <c r="N23" s="36">
        <v>1.38</v>
      </c>
      <c r="O23" s="24">
        <v>1</v>
      </c>
      <c r="P23" s="28">
        <v>3</v>
      </c>
      <c r="Q23" s="29">
        <v>3</v>
      </c>
      <c r="R23" s="29">
        <v>2.5</v>
      </c>
      <c r="S23" s="36">
        <v>3</v>
      </c>
      <c r="T23" s="16">
        <v>2</v>
      </c>
      <c r="U23" s="40">
        <v>38.82</v>
      </c>
      <c r="V23" s="24">
        <v>1</v>
      </c>
      <c r="W23" s="318">
        <f t="shared" si="1"/>
        <v>6</v>
      </c>
      <c r="X23" s="334">
        <v>1</v>
      </c>
      <c r="Y23" s="146">
        <v>7</v>
      </c>
    </row>
    <row r="24" spans="1:25" ht="30" customHeight="1">
      <c r="A24" s="208">
        <v>2</v>
      </c>
      <c r="B24" s="125" t="s">
        <v>380</v>
      </c>
      <c r="C24" s="125" t="s">
        <v>381</v>
      </c>
      <c r="D24" s="123" t="s">
        <v>255</v>
      </c>
      <c r="E24" s="209">
        <v>5.9</v>
      </c>
      <c r="F24" s="210">
        <v>5.8</v>
      </c>
      <c r="G24" s="211">
        <v>5.8</v>
      </c>
      <c r="H24" s="212">
        <v>2</v>
      </c>
      <c r="I24" s="209">
        <v>11.8</v>
      </c>
      <c r="J24" s="213">
        <v>2</v>
      </c>
      <c r="K24" s="214">
        <v>1.2</v>
      </c>
      <c r="L24" s="210">
        <v>1.14</v>
      </c>
      <c r="M24" s="210"/>
      <c r="N24" s="211">
        <v>1.2</v>
      </c>
      <c r="O24" s="212">
        <v>2</v>
      </c>
      <c r="P24" s="209">
        <v>2</v>
      </c>
      <c r="Q24" s="210">
        <v>3</v>
      </c>
      <c r="R24" s="210">
        <v>3.5</v>
      </c>
      <c r="S24" s="211">
        <v>3.5</v>
      </c>
      <c r="T24" s="213">
        <v>1</v>
      </c>
      <c r="U24" s="214">
        <v>41.57</v>
      </c>
      <c r="V24" s="212">
        <v>2</v>
      </c>
      <c r="W24" s="321">
        <f t="shared" si="1"/>
        <v>9</v>
      </c>
      <c r="X24" s="322">
        <v>2</v>
      </c>
      <c r="Y24" s="236">
        <v>5</v>
      </c>
    </row>
    <row r="25" spans="1:25" ht="30" customHeight="1">
      <c r="A25" s="208">
        <v>3</v>
      </c>
      <c r="B25" s="125" t="s">
        <v>376</v>
      </c>
      <c r="C25" s="125" t="s">
        <v>377</v>
      </c>
      <c r="D25" s="123" t="s">
        <v>255</v>
      </c>
      <c r="E25" s="209">
        <v>5.9</v>
      </c>
      <c r="F25" s="210">
        <v>5.8</v>
      </c>
      <c r="G25" s="211">
        <v>5.8</v>
      </c>
      <c r="H25" s="212">
        <v>2</v>
      </c>
      <c r="I25" s="209">
        <v>13.4</v>
      </c>
      <c r="J25" s="213">
        <v>3</v>
      </c>
      <c r="K25" s="214">
        <v>0.83</v>
      </c>
      <c r="L25" s="210">
        <v>0.66</v>
      </c>
      <c r="M25" s="210"/>
      <c r="N25" s="211">
        <v>0.83</v>
      </c>
      <c r="O25" s="212">
        <v>3</v>
      </c>
      <c r="P25" s="209">
        <v>3</v>
      </c>
      <c r="Q25" s="210">
        <v>2.5</v>
      </c>
      <c r="R25" s="210">
        <v>2.5</v>
      </c>
      <c r="S25" s="211">
        <v>3</v>
      </c>
      <c r="T25" s="213">
        <v>3</v>
      </c>
      <c r="U25" s="214">
        <v>41.86</v>
      </c>
      <c r="V25" s="212">
        <v>3</v>
      </c>
      <c r="W25" s="324">
        <f>H25+J25+O25+T25+V25</f>
        <v>14</v>
      </c>
      <c r="X25" s="325">
        <v>3</v>
      </c>
      <c r="Y25" s="236">
        <v>4</v>
      </c>
    </row>
    <row r="26" spans="1:25" ht="30" customHeight="1" thickBot="1">
      <c r="A26" s="310">
        <v>4</v>
      </c>
      <c r="B26" s="166"/>
      <c r="C26" s="166"/>
      <c r="D26" s="331"/>
      <c r="E26" s="245"/>
      <c r="F26" s="246"/>
      <c r="G26" s="247"/>
      <c r="H26" s="248"/>
      <c r="I26" s="245"/>
      <c r="J26" s="249"/>
      <c r="K26" s="250"/>
      <c r="L26" s="246"/>
      <c r="M26" s="246"/>
      <c r="N26" s="247"/>
      <c r="O26" s="248"/>
      <c r="P26" s="245"/>
      <c r="Q26" s="246"/>
      <c r="R26" s="246"/>
      <c r="S26" s="247"/>
      <c r="T26" s="249"/>
      <c r="U26" s="250"/>
      <c r="V26" s="248"/>
      <c r="W26" s="161">
        <f t="shared" si="1"/>
        <v>0</v>
      </c>
      <c r="X26" s="271"/>
      <c r="Y26" s="272"/>
    </row>
    <row r="27" ht="5.25" customHeight="1"/>
  </sheetData>
  <sheetProtection/>
  <mergeCells count="26">
    <mergeCell ref="A5:A7"/>
    <mergeCell ref="E5:H5"/>
    <mergeCell ref="I5:J5"/>
    <mergeCell ref="K5:O5"/>
    <mergeCell ref="P5:T5"/>
    <mergeCell ref="L6:L7"/>
    <mergeCell ref="N6:N7"/>
    <mergeCell ref="O6:O7"/>
    <mergeCell ref="P6:P7"/>
    <mergeCell ref="M6:M7"/>
    <mergeCell ref="R6:R7"/>
    <mergeCell ref="U5:V5"/>
    <mergeCell ref="W5:W7"/>
    <mergeCell ref="Y5:Y7"/>
    <mergeCell ref="E6:E7"/>
    <mergeCell ref="F6:F7"/>
    <mergeCell ref="G6:G7"/>
    <mergeCell ref="H6:H7"/>
    <mergeCell ref="I6:I7"/>
    <mergeCell ref="J6:J7"/>
    <mergeCell ref="K6:K7"/>
    <mergeCell ref="Q6:Q7"/>
    <mergeCell ref="S6:S7"/>
    <mergeCell ref="T6:T7"/>
    <mergeCell ref="U6:U7"/>
    <mergeCell ref="V6:V7"/>
  </mergeCells>
  <printOptions horizontalCentered="1" verticalCentered="1"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3" sqref="N3"/>
    </sheetView>
  </sheetViews>
  <sheetFormatPr defaultColWidth="11.421875" defaultRowHeight="15"/>
  <cols>
    <col min="1" max="1" width="41.57421875" style="64" customWidth="1"/>
    <col min="2" max="2" width="1.1484375" style="0" customWidth="1"/>
    <col min="3" max="20" width="7.7109375" style="0" customWidth="1"/>
    <col min="21" max="22" width="7.7109375" style="0" hidden="1" customWidth="1"/>
    <col min="23" max="23" width="1.1484375" style="0" customWidth="1"/>
    <col min="25" max="25" width="9.140625" style="0" customWidth="1"/>
    <col min="26" max="26" width="0.9921875" style="0" customWidth="1"/>
  </cols>
  <sheetData>
    <row r="1" ht="37.5" customHeight="1">
      <c r="A1" s="61" t="s">
        <v>261</v>
      </c>
    </row>
    <row r="2" ht="30.75" customHeight="1"/>
    <row r="3" ht="46.5">
      <c r="A3" s="63" t="s">
        <v>22</v>
      </c>
    </row>
    <row r="4" ht="24.75" customHeight="1" thickBot="1"/>
    <row r="5" spans="1:25" s="121" customFormat="1" ht="21">
      <c r="A5" s="115"/>
      <c r="B5" s="116"/>
      <c r="C5" s="116" t="s">
        <v>23</v>
      </c>
      <c r="D5" s="117" t="s">
        <v>24</v>
      </c>
      <c r="E5" s="118" t="s">
        <v>25</v>
      </c>
      <c r="F5" s="117" t="s">
        <v>26</v>
      </c>
      <c r="G5" s="119" t="s">
        <v>27</v>
      </c>
      <c r="H5" s="120" t="s">
        <v>28</v>
      </c>
      <c r="I5" s="118" t="s">
        <v>29</v>
      </c>
      <c r="J5" s="117" t="s">
        <v>30</v>
      </c>
      <c r="K5" s="119" t="s">
        <v>31</v>
      </c>
      <c r="L5" s="120" t="s">
        <v>32</v>
      </c>
      <c r="M5" s="118" t="s">
        <v>33</v>
      </c>
      <c r="N5" s="117" t="s">
        <v>34</v>
      </c>
      <c r="O5" s="119" t="s">
        <v>35</v>
      </c>
      <c r="P5" s="120" t="s">
        <v>36</v>
      </c>
      <c r="Q5" s="118" t="s">
        <v>37</v>
      </c>
      <c r="R5" s="117" t="s">
        <v>38</v>
      </c>
      <c r="S5" s="119" t="s">
        <v>39</v>
      </c>
      <c r="T5" s="117" t="s">
        <v>40</v>
      </c>
      <c r="U5" s="118" t="s">
        <v>41</v>
      </c>
      <c r="V5" s="117" t="s">
        <v>42</v>
      </c>
      <c r="X5" s="118" t="s">
        <v>43</v>
      </c>
      <c r="Y5" s="122" t="s">
        <v>9</v>
      </c>
    </row>
    <row r="6" spans="1:25" ht="4.5" customHeight="1" thickBot="1">
      <c r="A6" s="66"/>
      <c r="B6" s="70"/>
      <c r="C6" s="70"/>
      <c r="D6" s="71"/>
      <c r="E6" s="72"/>
      <c r="F6" s="71"/>
      <c r="G6" s="73"/>
      <c r="H6" s="70"/>
      <c r="I6" s="72"/>
      <c r="J6" s="71"/>
      <c r="K6" s="73"/>
      <c r="L6" s="70"/>
      <c r="M6" s="72"/>
      <c r="N6" s="71"/>
      <c r="O6" s="73"/>
      <c r="P6" s="70"/>
      <c r="Q6" s="72"/>
      <c r="R6" s="71"/>
      <c r="S6" s="73"/>
      <c r="T6" s="71"/>
      <c r="U6" s="72"/>
      <c r="V6" s="71"/>
      <c r="X6" s="83"/>
      <c r="Y6" s="71"/>
    </row>
    <row r="7" spans="1:25" ht="27.75" customHeight="1">
      <c r="A7" s="74" t="s">
        <v>44</v>
      </c>
      <c r="B7" s="65"/>
      <c r="C7" s="84"/>
      <c r="D7" s="85"/>
      <c r="E7" s="86"/>
      <c r="F7" s="85"/>
      <c r="G7" s="87"/>
      <c r="H7" s="84"/>
      <c r="I7" s="86"/>
      <c r="J7" s="85"/>
      <c r="K7" s="87"/>
      <c r="L7" s="84"/>
      <c r="M7" s="86"/>
      <c r="N7" s="85"/>
      <c r="O7" s="87"/>
      <c r="P7" s="84"/>
      <c r="Q7" s="86"/>
      <c r="R7" s="85"/>
      <c r="S7" s="87"/>
      <c r="T7" s="85"/>
      <c r="U7" s="86"/>
      <c r="V7" s="88"/>
      <c r="W7" s="89"/>
      <c r="X7" s="90">
        <f aca="true" t="shared" si="0" ref="X7:X18">SUM(C7:V7)</f>
        <v>0</v>
      </c>
      <c r="Y7" s="91"/>
    </row>
    <row r="8" spans="1:25" ht="9" customHeight="1">
      <c r="A8" s="75"/>
      <c r="B8" s="69"/>
      <c r="C8" s="92"/>
      <c r="D8" s="93"/>
      <c r="E8" s="94"/>
      <c r="F8" s="93"/>
      <c r="G8" s="95"/>
      <c r="H8" s="92"/>
      <c r="I8" s="94"/>
      <c r="J8" s="93"/>
      <c r="K8" s="95"/>
      <c r="L8" s="92"/>
      <c r="M8" s="94"/>
      <c r="N8" s="93"/>
      <c r="O8" s="95"/>
      <c r="P8" s="92"/>
      <c r="Q8" s="94"/>
      <c r="R8" s="93"/>
      <c r="S8" s="95"/>
      <c r="T8" s="93"/>
      <c r="U8" s="94"/>
      <c r="V8" s="93"/>
      <c r="W8" s="89"/>
      <c r="X8" s="96"/>
      <c r="Y8" s="93"/>
    </row>
    <row r="9" spans="1:25" ht="24" customHeight="1">
      <c r="A9" s="75" t="s">
        <v>45</v>
      </c>
      <c r="B9" s="69"/>
      <c r="C9" s="92"/>
      <c r="D9" s="93"/>
      <c r="E9" s="94"/>
      <c r="F9" s="93"/>
      <c r="G9" s="94"/>
      <c r="H9" s="93"/>
      <c r="I9" s="95">
        <v>11</v>
      </c>
      <c r="J9" s="92">
        <v>1</v>
      </c>
      <c r="K9" s="94">
        <v>3</v>
      </c>
      <c r="L9" s="93">
        <v>5</v>
      </c>
      <c r="M9" s="95">
        <v>10</v>
      </c>
      <c r="N9" s="92">
        <v>9</v>
      </c>
      <c r="O9" s="94">
        <v>5</v>
      </c>
      <c r="P9" s="93">
        <v>8</v>
      </c>
      <c r="Q9" s="95">
        <v>7</v>
      </c>
      <c r="R9" s="92"/>
      <c r="S9" s="96"/>
      <c r="T9" s="93">
        <v>9</v>
      </c>
      <c r="U9" s="94"/>
      <c r="V9" s="93"/>
      <c r="W9" s="89"/>
      <c r="X9" s="364">
        <f t="shared" si="0"/>
        <v>68</v>
      </c>
      <c r="Y9" s="365">
        <v>1</v>
      </c>
    </row>
    <row r="10" spans="1:25" ht="24" customHeight="1">
      <c r="A10" s="75" t="s">
        <v>46</v>
      </c>
      <c r="B10" s="69"/>
      <c r="C10" s="92"/>
      <c r="D10" s="93"/>
      <c r="E10" s="94"/>
      <c r="F10" s="93"/>
      <c r="G10" s="95"/>
      <c r="H10" s="92"/>
      <c r="I10" s="94"/>
      <c r="J10" s="93"/>
      <c r="K10" s="95">
        <v>1</v>
      </c>
      <c r="L10" s="92"/>
      <c r="M10" s="94">
        <v>4</v>
      </c>
      <c r="N10" s="93">
        <v>6</v>
      </c>
      <c r="O10" s="95">
        <v>12</v>
      </c>
      <c r="P10" s="92">
        <v>8</v>
      </c>
      <c r="Q10" s="94">
        <v>3</v>
      </c>
      <c r="R10" s="93">
        <v>10</v>
      </c>
      <c r="S10" s="95">
        <v>14</v>
      </c>
      <c r="T10" s="93">
        <v>10</v>
      </c>
      <c r="U10" s="94"/>
      <c r="V10" s="93"/>
      <c r="W10" s="89"/>
      <c r="X10" s="364">
        <f t="shared" si="0"/>
        <v>68</v>
      </c>
      <c r="Y10" s="365">
        <v>1</v>
      </c>
    </row>
    <row r="11" spans="1:25" ht="24" customHeight="1">
      <c r="A11" s="75" t="s">
        <v>47</v>
      </c>
      <c r="B11" s="69"/>
      <c r="C11" s="92"/>
      <c r="D11" s="93"/>
      <c r="E11" s="94"/>
      <c r="F11" s="93"/>
      <c r="G11" s="95"/>
      <c r="H11" s="92"/>
      <c r="I11" s="94"/>
      <c r="J11" s="93">
        <v>5</v>
      </c>
      <c r="K11" s="95">
        <v>14</v>
      </c>
      <c r="L11" s="92">
        <v>8</v>
      </c>
      <c r="M11" s="94"/>
      <c r="N11" s="93">
        <v>5</v>
      </c>
      <c r="O11" s="95"/>
      <c r="P11" s="92">
        <v>3</v>
      </c>
      <c r="Q11" s="94">
        <v>9</v>
      </c>
      <c r="R11" s="93">
        <v>4</v>
      </c>
      <c r="S11" s="95">
        <v>2</v>
      </c>
      <c r="T11" s="93"/>
      <c r="U11" s="94"/>
      <c r="V11" s="93"/>
      <c r="W11" s="89"/>
      <c r="X11" s="362">
        <f t="shared" si="0"/>
        <v>50</v>
      </c>
      <c r="Y11" s="363">
        <v>3</v>
      </c>
    </row>
    <row r="12" spans="1:25" ht="24" customHeight="1" thickBot="1">
      <c r="A12" s="76" t="s">
        <v>48</v>
      </c>
      <c r="B12" s="67"/>
      <c r="C12" s="97"/>
      <c r="D12" s="98"/>
      <c r="E12" s="99"/>
      <c r="F12" s="98"/>
      <c r="G12" s="100"/>
      <c r="H12" s="97"/>
      <c r="I12" s="99"/>
      <c r="J12" s="98"/>
      <c r="K12" s="100"/>
      <c r="L12" s="97"/>
      <c r="M12" s="99"/>
      <c r="N12" s="98"/>
      <c r="O12" s="100"/>
      <c r="P12" s="97"/>
      <c r="Q12" s="99"/>
      <c r="R12" s="98"/>
      <c r="S12" s="100">
        <v>5</v>
      </c>
      <c r="T12" s="98"/>
      <c r="U12" s="99"/>
      <c r="V12" s="98"/>
      <c r="W12" s="89"/>
      <c r="X12" s="101">
        <f t="shared" si="0"/>
        <v>5</v>
      </c>
      <c r="Y12" s="98"/>
    </row>
    <row r="13" spans="1:25" ht="28.5" customHeight="1">
      <c r="A13" s="79" t="s">
        <v>49</v>
      </c>
      <c r="B13" s="80"/>
      <c r="C13" s="102"/>
      <c r="D13" s="91"/>
      <c r="E13" s="103"/>
      <c r="F13" s="91"/>
      <c r="G13" s="104"/>
      <c r="H13" s="102"/>
      <c r="I13" s="103"/>
      <c r="J13" s="91"/>
      <c r="K13" s="104"/>
      <c r="L13" s="102"/>
      <c r="M13" s="103"/>
      <c r="N13" s="91"/>
      <c r="O13" s="104">
        <v>5</v>
      </c>
      <c r="P13" s="102"/>
      <c r="Q13" s="103"/>
      <c r="R13" s="91"/>
      <c r="S13" s="104"/>
      <c r="T13" s="91"/>
      <c r="U13" s="103"/>
      <c r="V13" s="91"/>
      <c r="W13" s="89"/>
      <c r="X13" s="90">
        <f t="shared" si="0"/>
        <v>5</v>
      </c>
      <c r="Y13" s="91"/>
    </row>
    <row r="14" spans="1:25" ht="24" customHeight="1">
      <c r="A14" s="75" t="s">
        <v>50</v>
      </c>
      <c r="B14" s="69"/>
      <c r="C14" s="92"/>
      <c r="D14" s="93"/>
      <c r="E14" s="94"/>
      <c r="F14" s="93"/>
      <c r="G14" s="95"/>
      <c r="H14" s="92"/>
      <c r="I14" s="94">
        <v>7</v>
      </c>
      <c r="J14" s="93">
        <v>4</v>
      </c>
      <c r="K14" s="95"/>
      <c r="L14" s="92"/>
      <c r="M14" s="94"/>
      <c r="N14" s="93"/>
      <c r="O14" s="95"/>
      <c r="P14" s="92"/>
      <c r="Q14" s="94"/>
      <c r="R14" s="93">
        <v>5</v>
      </c>
      <c r="S14" s="95"/>
      <c r="T14" s="93"/>
      <c r="U14" s="94"/>
      <c r="V14" s="93"/>
      <c r="W14" s="89"/>
      <c r="X14" s="96">
        <f t="shared" si="0"/>
        <v>16</v>
      </c>
      <c r="Y14" s="93"/>
    </row>
    <row r="15" spans="1:25" ht="24" customHeight="1">
      <c r="A15" s="75" t="s">
        <v>51</v>
      </c>
      <c r="B15" s="69"/>
      <c r="C15" s="92"/>
      <c r="D15" s="93"/>
      <c r="E15" s="94"/>
      <c r="F15" s="93"/>
      <c r="G15" s="95"/>
      <c r="H15" s="92"/>
      <c r="I15" s="94">
        <v>1</v>
      </c>
      <c r="J15" s="93">
        <v>5</v>
      </c>
      <c r="K15" s="95">
        <v>4</v>
      </c>
      <c r="L15" s="92"/>
      <c r="M15" s="94">
        <v>1</v>
      </c>
      <c r="N15" s="93"/>
      <c r="O15" s="95"/>
      <c r="P15" s="92">
        <v>4</v>
      </c>
      <c r="Q15" s="94">
        <v>4</v>
      </c>
      <c r="R15" s="93">
        <v>1</v>
      </c>
      <c r="S15" s="95"/>
      <c r="T15" s="93">
        <v>4</v>
      </c>
      <c r="U15" s="94"/>
      <c r="V15" s="93"/>
      <c r="W15" s="89"/>
      <c r="X15" s="96">
        <f t="shared" si="0"/>
        <v>24</v>
      </c>
      <c r="Y15" s="93">
        <v>5</v>
      </c>
    </row>
    <row r="16" spans="1:25" ht="24" customHeight="1">
      <c r="A16" s="75" t="s">
        <v>52</v>
      </c>
      <c r="B16" s="69"/>
      <c r="C16" s="92"/>
      <c r="D16" s="93"/>
      <c r="E16" s="94"/>
      <c r="F16" s="93"/>
      <c r="G16" s="95"/>
      <c r="H16" s="92"/>
      <c r="I16" s="94">
        <v>5</v>
      </c>
      <c r="J16" s="93">
        <v>7</v>
      </c>
      <c r="K16" s="95"/>
      <c r="L16" s="92">
        <v>9</v>
      </c>
      <c r="M16" s="94"/>
      <c r="N16" s="93">
        <v>4</v>
      </c>
      <c r="O16" s="95"/>
      <c r="P16" s="92"/>
      <c r="Q16" s="94"/>
      <c r="R16" s="93">
        <v>2</v>
      </c>
      <c r="S16" s="95"/>
      <c r="T16" s="93"/>
      <c r="U16" s="94"/>
      <c r="V16" s="93"/>
      <c r="W16" s="89"/>
      <c r="X16" s="96">
        <f t="shared" si="0"/>
        <v>27</v>
      </c>
      <c r="Y16" s="93">
        <v>4</v>
      </c>
    </row>
    <row r="17" spans="1:25" ht="24" customHeight="1">
      <c r="A17" s="75" t="s">
        <v>95</v>
      </c>
      <c r="B17" s="69"/>
      <c r="C17" s="92"/>
      <c r="D17" s="93"/>
      <c r="E17" s="94"/>
      <c r="F17" s="93"/>
      <c r="G17" s="95"/>
      <c r="H17" s="92"/>
      <c r="I17" s="94"/>
      <c r="J17" s="93"/>
      <c r="K17" s="95"/>
      <c r="L17" s="92"/>
      <c r="M17" s="94"/>
      <c r="N17" s="93"/>
      <c r="O17" s="95"/>
      <c r="P17" s="92"/>
      <c r="Q17" s="94"/>
      <c r="R17" s="93"/>
      <c r="S17" s="95"/>
      <c r="T17" s="93"/>
      <c r="U17" s="94"/>
      <c r="V17" s="93"/>
      <c r="W17" s="89"/>
      <c r="X17" s="96">
        <f t="shared" si="0"/>
        <v>0</v>
      </c>
      <c r="Y17" s="93"/>
    </row>
    <row r="18" spans="1:25" ht="24" customHeight="1" thickBot="1">
      <c r="A18" s="81" t="s">
        <v>188</v>
      </c>
      <c r="B18" s="82"/>
      <c r="C18" s="105"/>
      <c r="D18" s="106"/>
      <c r="E18" s="107"/>
      <c r="F18" s="106"/>
      <c r="G18" s="108"/>
      <c r="H18" s="105"/>
      <c r="I18" s="107"/>
      <c r="J18" s="106"/>
      <c r="K18" s="108"/>
      <c r="L18" s="105"/>
      <c r="M18" s="107"/>
      <c r="N18" s="106"/>
      <c r="O18" s="108"/>
      <c r="P18" s="105"/>
      <c r="Q18" s="107"/>
      <c r="R18" s="106"/>
      <c r="S18" s="108"/>
      <c r="T18" s="106"/>
      <c r="U18" s="107"/>
      <c r="V18" s="106"/>
      <c r="W18" s="89"/>
      <c r="X18" s="109">
        <f t="shared" si="0"/>
        <v>0</v>
      </c>
      <c r="Y18" s="106"/>
    </row>
    <row r="19" spans="1:25" ht="9.75" customHeight="1">
      <c r="A19" s="77"/>
      <c r="B19" s="68"/>
      <c r="C19" s="110"/>
      <c r="D19" s="111"/>
      <c r="E19" s="112"/>
      <c r="F19" s="111"/>
      <c r="G19" s="113"/>
      <c r="H19" s="110"/>
      <c r="I19" s="112"/>
      <c r="J19" s="111"/>
      <c r="K19" s="113"/>
      <c r="L19" s="110"/>
      <c r="M19" s="112"/>
      <c r="N19" s="111"/>
      <c r="O19" s="113"/>
      <c r="P19" s="110"/>
      <c r="Q19" s="112"/>
      <c r="R19" s="111"/>
      <c r="S19" s="113"/>
      <c r="T19" s="111"/>
      <c r="U19" s="112"/>
      <c r="V19" s="111"/>
      <c r="W19" s="89"/>
      <c r="X19" s="114"/>
      <c r="Y19" s="111"/>
    </row>
    <row r="20" spans="1:25" ht="28.5" customHeight="1">
      <c r="A20" s="78" t="s">
        <v>53</v>
      </c>
      <c r="B20" s="65"/>
      <c r="C20" s="84"/>
      <c r="D20" s="85"/>
      <c r="E20" s="86"/>
      <c r="F20" s="85"/>
      <c r="G20" s="87"/>
      <c r="H20" s="84"/>
      <c r="I20" s="86"/>
      <c r="J20" s="85"/>
      <c r="K20" s="87"/>
      <c r="L20" s="84"/>
      <c r="M20" s="86">
        <v>7</v>
      </c>
      <c r="N20" s="85"/>
      <c r="O20" s="87"/>
      <c r="P20" s="84"/>
      <c r="Q20" s="86"/>
      <c r="R20" s="85"/>
      <c r="S20" s="87"/>
      <c r="T20" s="85"/>
      <c r="U20" s="86"/>
      <c r="V20" s="85"/>
      <c r="W20" s="89"/>
      <c r="X20" s="96">
        <f aca="true" t="shared" si="1" ref="X20:X38">SUM(C20:V20)</f>
        <v>7</v>
      </c>
      <c r="Y20" s="93"/>
    </row>
    <row r="21" spans="1:25" ht="24" customHeight="1">
      <c r="A21" s="76" t="s">
        <v>207</v>
      </c>
      <c r="B21" s="67"/>
      <c r="C21" s="97"/>
      <c r="D21" s="98"/>
      <c r="E21" s="99"/>
      <c r="F21" s="98"/>
      <c r="G21" s="100"/>
      <c r="H21" s="97"/>
      <c r="I21" s="99"/>
      <c r="J21" s="98"/>
      <c r="K21" s="100"/>
      <c r="L21" s="97"/>
      <c r="M21" s="99"/>
      <c r="N21" s="98"/>
      <c r="O21" s="100"/>
      <c r="P21" s="97"/>
      <c r="Q21" s="99"/>
      <c r="R21" s="98"/>
      <c r="S21" s="100"/>
      <c r="T21" s="98"/>
      <c r="U21" s="99"/>
      <c r="V21" s="98"/>
      <c r="W21" s="89"/>
      <c r="X21" s="101">
        <f t="shared" si="1"/>
        <v>0</v>
      </c>
      <c r="Y21" s="98"/>
    </row>
    <row r="22" spans="1:25" ht="24" customHeight="1">
      <c r="A22" s="76" t="s">
        <v>198</v>
      </c>
      <c r="B22" s="67"/>
      <c r="C22" s="97"/>
      <c r="D22" s="98"/>
      <c r="E22" s="99"/>
      <c r="F22" s="98"/>
      <c r="G22" s="100"/>
      <c r="H22" s="97"/>
      <c r="I22" s="99"/>
      <c r="J22" s="98"/>
      <c r="K22" s="100"/>
      <c r="L22" s="97"/>
      <c r="M22" s="99"/>
      <c r="N22" s="98"/>
      <c r="O22" s="100"/>
      <c r="P22" s="97"/>
      <c r="Q22" s="99"/>
      <c r="R22" s="98"/>
      <c r="S22" s="100">
        <v>1</v>
      </c>
      <c r="T22" s="98"/>
      <c r="U22" s="99"/>
      <c r="V22" s="98"/>
      <c r="W22" s="89"/>
      <c r="X22" s="96">
        <f t="shared" si="1"/>
        <v>1</v>
      </c>
      <c r="Y22" s="98"/>
    </row>
    <row r="23" spans="1:25" ht="24" customHeight="1">
      <c r="A23" s="76" t="s">
        <v>199</v>
      </c>
      <c r="B23" s="67"/>
      <c r="C23" s="97"/>
      <c r="D23" s="98"/>
      <c r="E23" s="99"/>
      <c r="F23" s="98"/>
      <c r="G23" s="100"/>
      <c r="H23" s="97"/>
      <c r="I23" s="99"/>
      <c r="J23" s="98"/>
      <c r="K23" s="100"/>
      <c r="L23" s="97"/>
      <c r="M23" s="99"/>
      <c r="N23" s="98"/>
      <c r="O23" s="100"/>
      <c r="P23" s="97"/>
      <c r="Q23" s="99"/>
      <c r="R23" s="98"/>
      <c r="S23" s="100"/>
      <c r="T23" s="98"/>
      <c r="U23" s="99"/>
      <c r="V23" s="98"/>
      <c r="W23" s="89"/>
      <c r="X23" s="96">
        <f t="shared" si="1"/>
        <v>0</v>
      </c>
      <c r="Y23" s="98"/>
    </row>
    <row r="24" spans="1:25" ht="8.25" customHeight="1">
      <c r="A24" s="76"/>
      <c r="B24" s="67"/>
      <c r="C24" s="97"/>
      <c r="D24" s="98"/>
      <c r="E24" s="99"/>
      <c r="F24" s="98"/>
      <c r="G24" s="100"/>
      <c r="H24" s="97"/>
      <c r="I24" s="99"/>
      <c r="J24" s="98"/>
      <c r="K24" s="100"/>
      <c r="L24" s="97"/>
      <c r="M24" s="99"/>
      <c r="N24" s="98"/>
      <c r="O24" s="100"/>
      <c r="P24" s="97"/>
      <c r="Q24" s="99"/>
      <c r="R24" s="98"/>
      <c r="S24" s="100"/>
      <c r="T24" s="98"/>
      <c r="U24" s="99"/>
      <c r="V24" s="98"/>
      <c r="W24" s="89"/>
      <c r="X24" s="96"/>
      <c r="Y24" s="98"/>
    </row>
    <row r="25" spans="1:25" ht="24" customHeight="1">
      <c r="A25" s="75" t="s">
        <v>100</v>
      </c>
      <c r="B25" s="69"/>
      <c r="C25" s="92"/>
      <c r="D25" s="93"/>
      <c r="E25" s="94"/>
      <c r="F25" s="93"/>
      <c r="G25" s="95"/>
      <c r="H25" s="92"/>
      <c r="I25" s="94"/>
      <c r="J25" s="93"/>
      <c r="K25" s="95"/>
      <c r="L25" s="92"/>
      <c r="M25" s="94"/>
      <c r="N25" s="93"/>
      <c r="O25" s="95"/>
      <c r="P25" s="92"/>
      <c r="Q25" s="94"/>
      <c r="R25" s="93"/>
      <c r="S25" s="95"/>
      <c r="T25" s="93"/>
      <c r="U25" s="94"/>
      <c r="V25" s="93"/>
      <c r="W25" s="92"/>
      <c r="X25" s="101">
        <f t="shared" si="1"/>
        <v>0</v>
      </c>
      <c r="Y25" s="93"/>
    </row>
    <row r="26" spans="1:25" ht="9" customHeight="1" thickBot="1">
      <c r="A26" s="78"/>
      <c r="B26" s="65"/>
      <c r="C26" s="84"/>
      <c r="D26" s="85"/>
      <c r="E26" s="86"/>
      <c r="F26" s="85"/>
      <c r="G26" s="87"/>
      <c r="H26" s="84"/>
      <c r="I26" s="86"/>
      <c r="J26" s="85"/>
      <c r="K26" s="87"/>
      <c r="L26" s="84"/>
      <c r="M26" s="86"/>
      <c r="N26" s="85"/>
      <c r="O26" s="87"/>
      <c r="P26" s="84"/>
      <c r="Q26" s="86"/>
      <c r="R26" s="85"/>
      <c r="S26" s="87"/>
      <c r="T26" s="85"/>
      <c r="U26" s="86"/>
      <c r="V26" s="85"/>
      <c r="W26" s="89"/>
      <c r="X26" s="109"/>
      <c r="Y26" s="85"/>
    </row>
    <row r="27" spans="1:25" ht="29.25" customHeight="1">
      <c r="A27" s="79" t="s">
        <v>176</v>
      </c>
      <c r="B27" s="80"/>
      <c r="C27" s="102"/>
      <c r="D27" s="91"/>
      <c r="E27" s="103"/>
      <c r="F27" s="91"/>
      <c r="G27" s="104"/>
      <c r="H27" s="102"/>
      <c r="I27" s="103"/>
      <c r="J27" s="91"/>
      <c r="K27" s="104"/>
      <c r="L27" s="102"/>
      <c r="M27" s="103"/>
      <c r="N27" s="91"/>
      <c r="O27" s="104"/>
      <c r="P27" s="102"/>
      <c r="Q27" s="103"/>
      <c r="R27" s="91"/>
      <c r="S27" s="104"/>
      <c r="T27" s="91"/>
      <c r="U27" s="103"/>
      <c r="V27" s="91"/>
      <c r="W27" s="89"/>
      <c r="X27" s="90">
        <f t="shared" si="1"/>
        <v>0</v>
      </c>
      <c r="Y27" s="91"/>
    </row>
    <row r="28" spans="1:25" ht="24" customHeight="1">
      <c r="A28" s="75" t="s">
        <v>177</v>
      </c>
      <c r="B28" s="69"/>
      <c r="C28" s="92"/>
      <c r="D28" s="93"/>
      <c r="E28" s="94"/>
      <c r="F28" s="93"/>
      <c r="G28" s="95"/>
      <c r="H28" s="92"/>
      <c r="I28" s="94"/>
      <c r="J28" s="93"/>
      <c r="K28" s="95"/>
      <c r="L28" s="92"/>
      <c r="M28" s="94"/>
      <c r="N28" s="93"/>
      <c r="O28" s="95"/>
      <c r="P28" s="92"/>
      <c r="Q28" s="94"/>
      <c r="R28" s="93"/>
      <c r="S28" s="95"/>
      <c r="T28" s="93"/>
      <c r="U28" s="94"/>
      <c r="V28" s="93"/>
      <c r="W28" s="89"/>
      <c r="X28" s="96">
        <f t="shared" si="1"/>
        <v>0</v>
      </c>
      <c r="Y28" s="93"/>
    </row>
    <row r="29" spans="1:25" ht="24" customHeight="1">
      <c r="A29" s="75" t="s">
        <v>178</v>
      </c>
      <c r="B29" s="69"/>
      <c r="C29" s="92"/>
      <c r="D29" s="93"/>
      <c r="E29" s="94"/>
      <c r="F29" s="93"/>
      <c r="G29" s="95"/>
      <c r="H29" s="92"/>
      <c r="I29" s="94"/>
      <c r="J29" s="93"/>
      <c r="K29" s="95"/>
      <c r="L29" s="92"/>
      <c r="M29" s="94"/>
      <c r="N29" s="93"/>
      <c r="O29" s="95"/>
      <c r="P29" s="92"/>
      <c r="Q29" s="94"/>
      <c r="R29" s="93"/>
      <c r="S29" s="95"/>
      <c r="T29" s="93"/>
      <c r="U29" s="94"/>
      <c r="V29" s="93"/>
      <c r="W29" s="89"/>
      <c r="X29" s="96">
        <f t="shared" si="1"/>
        <v>0</v>
      </c>
      <c r="Y29" s="93"/>
    </row>
    <row r="30" spans="1:25" ht="24" customHeight="1">
      <c r="A30" s="75" t="s">
        <v>179</v>
      </c>
      <c r="B30" s="69"/>
      <c r="C30" s="92"/>
      <c r="D30" s="93"/>
      <c r="E30" s="94"/>
      <c r="F30" s="93"/>
      <c r="G30" s="95"/>
      <c r="H30" s="92"/>
      <c r="I30" s="94"/>
      <c r="J30" s="93"/>
      <c r="K30" s="95"/>
      <c r="L30" s="92"/>
      <c r="M30" s="94"/>
      <c r="N30" s="93"/>
      <c r="O30" s="95"/>
      <c r="P30" s="92"/>
      <c r="Q30" s="94"/>
      <c r="R30" s="93"/>
      <c r="S30" s="95"/>
      <c r="T30" s="93"/>
      <c r="U30" s="94"/>
      <c r="V30" s="93"/>
      <c r="W30" s="89"/>
      <c r="X30" s="96">
        <f t="shared" si="1"/>
        <v>0</v>
      </c>
      <c r="Y30" s="93"/>
    </row>
    <row r="31" spans="1:25" ht="24" customHeight="1">
      <c r="A31" s="75" t="s">
        <v>180</v>
      </c>
      <c r="B31" s="69"/>
      <c r="C31" s="92"/>
      <c r="D31" s="93"/>
      <c r="E31" s="94"/>
      <c r="F31" s="93"/>
      <c r="G31" s="95"/>
      <c r="H31" s="92"/>
      <c r="I31" s="94"/>
      <c r="J31" s="93"/>
      <c r="K31" s="95"/>
      <c r="L31" s="92"/>
      <c r="M31" s="94"/>
      <c r="N31" s="93"/>
      <c r="O31" s="95"/>
      <c r="P31" s="92"/>
      <c r="Q31" s="94"/>
      <c r="R31" s="93"/>
      <c r="S31" s="95"/>
      <c r="T31" s="93"/>
      <c r="U31" s="94"/>
      <c r="V31" s="93"/>
      <c r="W31" s="89"/>
      <c r="X31" s="96">
        <f t="shared" si="1"/>
        <v>0</v>
      </c>
      <c r="Y31" s="93"/>
    </row>
    <row r="32" spans="1:25" ht="24" customHeight="1">
      <c r="A32" s="75" t="s">
        <v>181</v>
      </c>
      <c r="B32" s="69"/>
      <c r="C32" s="92"/>
      <c r="D32" s="93"/>
      <c r="E32" s="94"/>
      <c r="F32" s="93"/>
      <c r="G32" s="95"/>
      <c r="H32" s="92"/>
      <c r="I32" s="94"/>
      <c r="J32" s="93"/>
      <c r="K32" s="95"/>
      <c r="L32" s="92"/>
      <c r="M32" s="94"/>
      <c r="N32" s="93"/>
      <c r="O32" s="95"/>
      <c r="P32" s="92"/>
      <c r="Q32" s="94"/>
      <c r="R32" s="93"/>
      <c r="S32" s="95"/>
      <c r="T32" s="93"/>
      <c r="U32" s="94"/>
      <c r="V32" s="93"/>
      <c r="W32" s="89"/>
      <c r="X32" s="96">
        <f t="shared" si="1"/>
        <v>0</v>
      </c>
      <c r="Y32" s="93"/>
    </row>
    <row r="33" spans="1:25" ht="24" customHeight="1">
      <c r="A33" s="75" t="s">
        <v>182</v>
      </c>
      <c r="B33" s="69"/>
      <c r="C33" s="92"/>
      <c r="D33" s="93"/>
      <c r="E33" s="94"/>
      <c r="F33" s="93"/>
      <c r="G33" s="95"/>
      <c r="H33" s="92"/>
      <c r="I33" s="94"/>
      <c r="J33" s="93"/>
      <c r="K33" s="95"/>
      <c r="L33" s="92"/>
      <c r="M33" s="94"/>
      <c r="N33" s="93"/>
      <c r="O33" s="95"/>
      <c r="P33" s="92"/>
      <c r="Q33" s="94"/>
      <c r="R33" s="93"/>
      <c r="S33" s="95"/>
      <c r="T33" s="93"/>
      <c r="U33" s="94"/>
      <c r="V33" s="93"/>
      <c r="W33" s="89"/>
      <c r="X33" s="96">
        <f t="shared" si="1"/>
        <v>0</v>
      </c>
      <c r="Y33" s="93"/>
    </row>
    <row r="34" spans="1:25" ht="24" customHeight="1">
      <c r="A34" s="75" t="s">
        <v>189</v>
      </c>
      <c r="B34" s="69"/>
      <c r="C34" s="92"/>
      <c r="D34" s="93"/>
      <c r="E34" s="94"/>
      <c r="F34" s="93"/>
      <c r="G34" s="95"/>
      <c r="H34" s="92"/>
      <c r="I34" s="94"/>
      <c r="J34" s="93"/>
      <c r="K34" s="95"/>
      <c r="L34" s="92"/>
      <c r="M34" s="94"/>
      <c r="N34" s="93"/>
      <c r="O34" s="95"/>
      <c r="P34" s="92"/>
      <c r="Q34" s="94"/>
      <c r="R34" s="93"/>
      <c r="S34" s="95"/>
      <c r="T34" s="93"/>
      <c r="U34" s="94"/>
      <c r="V34" s="93"/>
      <c r="W34" s="89"/>
      <c r="X34" s="96">
        <f t="shared" si="1"/>
        <v>0</v>
      </c>
      <c r="Y34" s="93"/>
    </row>
    <row r="35" spans="1:25" ht="24" customHeight="1">
      <c r="A35" s="75" t="s">
        <v>419</v>
      </c>
      <c r="B35" s="69"/>
      <c r="C35" s="92"/>
      <c r="D35" s="93"/>
      <c r="E35" s="94">
        <v>12</v>
      </c>
      <c r="F35" s="93">
        <v>16</v>
      </c>
      <c r="G35" s="95">
        <v>16</v>
      </c>
      <c r="H35" s="92">
        <v>16</v>
      </c>
      <c r="I35" s="94"/>
      <c r="J35" s="93"/>
      <c r="K35" s="95"/>
      <c r="L35" s="92"/>
      <c r="M35" s="94"/>
      <c r="N35" s="93"/>
      <c r="O35" s="95"/>
      <c r="P35" s="92"/>
      <c r="Q35" s="94"/>
      <c r="R35" s="93"/>
      <c r="S35" s="95"/>
      <c r="T35" s="93"/>
      <c r="U35" s="94"/>
      <c r="V35" s="93"/>
      <c r="W35" s="89"/>
      <c r="X35" s="96">
        <f t="shared" si="1"/>
        <v>60</v>
      </c>
      <c r="Y35" s="93"/>
    </row>
    <row r="36" spans="1:25" ht="9" customHeight="1" thickBot="1">
      <c r="A36" s="81"/>
      <c r="B36" s="82"/>
      <c r="C36" s="105"/>
      <c r="D36" s="106"/>
      <c r="E36" s="107"/>
      <c r="F36" s="106"/>
      <c r="G36" s="108"/>
      <c r="H36" s="105"/>
      <c r="I36" s="107"/>
      <c r="J36" s="106"/>
      <c r="K36" s="108"/>
      <c r="L36" s="105"/>
      <c r="M36" s="107"/>
      <c r="N36" s="106"/>
      <c r="O36" s="108"/>
      <c r="P36" s="105"/>
      <c r="Q36" s="107"/>
      <c r="R36" s="106"/>
      <c r="S36" s="108"/>
      <c r="T36" s="106"/>
      <c r="U36" s="107"/>
      <c r="V36" s="106"/>
      <c r="W36" s="89"/>
      <c r="X36" s="109"/>
      <c r="Y36" s="106"/>
    </row>
    <row r="37" spans="1:25" ht="6" customHeight="1" thickBot="1">
      <c r="A37" s="133"/>
      <c r="B37" s="134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</row>
    <row r="38" spans="1:25" ht="26.25" customHeight="1" thickBot="1">
      <c r="A38" s="128" t="s">
        <v>183</v>
      </c>
      <c r="B38" s="129"/>
      <c r="C38" s="130">
        <f aca="true" t="shared" si="2" ref="C38:V38">SUM(C7:C37)</f>
        <v>0</v>
      </c>
      <c r="D38" s="131">
        <f t="shared" si="2"/>
        <v>0</v>
      </c>
      <c r="E38" s="307">
        <f t="shared" si="2"/>
        <v>12</v>
      </c>
      <c r="F38" s="131">
        <f t="shared" si="2"/>
        <v>16</v>
      </c>
      <c r="G38" s="307">
        <f t="shared" si="2"/>
        <v>16</v>
      </c>
      <c r="H38" s="131">
        <f t="shared" si="2"/>
        <v>16</v>
      </c>
      <c r="I38" s="307">
        <f t="shared" si="2"/>
        <v>24</v>
      </c>
      <c r="J38" s="131">
        <f t="shared" si="2"/>
        <v>22</v>
      </c>
      <c r="K38" s="307">
        <f t="shared" si="2"/>
        <v>22</v>
      </c>
      <c r="L38" s="131">
        <f t="shared" si="2"/>
        <v>22</v>
      </c>
      <c r="M38" s="307">
        <f t="shared" si="2"/>
        <v>22</v>
      </c>
      <c r="N38" s="131">
        <f t="shared" si="2"/>
        <v>24</v>
      </c>
      <c r="O38" s="307">
        <f t="shared" si="2"/>
        <v>22</v>
      </c>
      <c r="P38" s="131">
        <f t="shared" si="2"/>
        <v>23</v>
      </c>
      <c r="Q38" s="307">
        <f t="shared" si="2"/>
        <v>23</v>
      </c>
      <c r="R38" s="131">
        <f t="shared" si="2"/>
        <v>22</v>
      </c>
      <c r="S38" s="307">
        <f t="shared" si="2"/>
        <v>22</v>
      </c>
      <c r="T38" s="131">
        <f t="shared" si="2"/>
        <v>23</v>
      </c>
      <c r="U38" s="307">
        <f t="shared" si="2"/>
        <v>0</v>
      </c>
      <c r="V38" s="131">
        <f t="shared" si="2"/>
        <v>0</v>
      </c>
      <c r="W38" s="89"/>
      <c r="X38" s="428">
        <f t="shared" si="1"/>
        <v>331</v>
      </c>
      <c r="Y38" s="429"/>
    </row>
    <row r="39" ht="4.5" customHeight="1"/>
  </sheetData>
  <sheetProtection/>
  <mergeCells count="1">
    <mergeCell ref="X38:Y38"/>
  </mergeCells>
  <printOptions horizontalCentered="1" verticalCentered="1"/>
  <pageMargins left="0.31496062992125984" right="0.31496062992125984" top="0.5905511811023623" bottom="0.5905511811023623" header="0.31496062992125984" footer="0.31496062992125984"/>
  <pageSetup fitToHeight="1" fitToWidth="1"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19" sqref="I19"/>
    </sheetView>
  </sheetViews>
  <sheetFormatPr defaultColWidth="11.421875" defaultRowHeight="15"/>
  <cols>
    <col min="1" max="1" width="41.57421875" style="64" customWidth="1"/>
    <col min="2" max="2" width="1.1484375" style="0" customWidth="1"/>
    <col min="3" max="20" width="7.7109375" style="0" customWidth="1"/>
    <col min="21" max="22" width="7.7109375" style="0" hidden="1" customWidth="1"/>
    <col min="23" max="23" width="1.1484375" style="0" customWidth="1"/>
    <col min="25" max="25" width="9.140625" style="0" customWidth="1"/>
    <col min="26" max="26" width="0.9921875" style="0" customWidth="1"/>
  </cols>
  <sheetData>
    <row r="1" ht="37.5" customHeight="1">
      <c r="A1" s="61" t="s">
        <v>261</v>
      </c>
    </row>
    <row r="2" ht="30.75" customHeight="1"/>
    <row r="3" ht="46.5">
      <c r="A3" s="63" t="s">
        <v>184</v>
      </c>
    </row>
    <row r="4" ht="24.75" customHeight="1" thickBot="1"/>
    <row r="5" spans="1:25" s="121" customFormat="1" ht="21">
      <c r="A5" s="115"/>
      <c r="B5" s="116"/>
      <c r="C5" s="116" t="s">
        <v>23</v>
      </c>
      <c r="D5" s="117" t="s">
        <v>24</v>
      </c>
      <c r="E5" s="118" t="s">
        <v>25</v>
      </c>
      <c r="F5" s="117" t="s">
        <v>26</v>
      </c>
      <c r="G5" s="119" t="s">
        <v>27</v>
      </c>
      <c r="H5" s="120" t="s">
        <v>28</v>
      </c>
      <c r="I5" s="118" t="s">
        <v>29</v>
      </c>
      <c r="J5" s="117" t="s">
        <v>30</v>
      </c>
      <c r="K5" s="119" t="s">
        <v>31</v>
      </c>
      <c r="L5" s="120" t="s">
        <v>32</v>
      </c>
      <c r="M5" s="118" t="s">
        <v>33</v>
      </c>
      <c r="N5" s="117" t="s">
        <v>34</v>
      </c>
      <c r="O5" s="119" t="s">
        <v>35</v>
      </c>
      <c r="P5" s="120" t="s">
        <v>36</v>
      </c>
      <c r="Q5" s="118" t="s">
        <v>37</v>
      </c>
      <c r="R5" s="117" t="s">
        <v>38</v>
      </c>
      <c r="S5" s="119" t="s">
        <v>39</v>
      </c>
      <c r="T5" s="117" t="s">
        <v>40</v>
      </c>
      <c r="U5" s="118" t="s">
        <v>41</v>
      </c>
      <c r="V5" s="117" t="s">
        <v>42</v>
      </c>
      <c r="X5" s="118" t="s">
        <v>43</v>
      </c>
      <c r="Y5" s="122" t="s">
        <v>9</v>
      </c>
    </row>
    <row r="6" spans="1:25" ht="4.5" customHeight="1" thickBot="1">
      <c r="A6" s="66"/>
      <c r="B6" s="70"/>
      <c r="C6" s="70"/>
      <c r="D6" s="71"/>
      <c r="E6" s="72"/>
      <c r="F6" s="71"/>
      <c r="G6" s="73"/>
      <c r="H6" s="70"/>
      <c r="I6" s="72"/>
      <c r="J6" s="71"/>
      <c r="K6" s="73"/>
      <c r="L6" s="70"/>
      <c r="M6" s="72"/>
      <c r="N6" s="71"/>
      <c r="O6" s="73"/>
      <c r="P6" s="70"/>
      <c r="Q6" s="72"/>
      <c r="R6" s="71"/>
      <c r="S6" s="73"/>
      <c r="T6" s="71"/>
      <c r="U6" s="72"/>
      <c r="V6" s="71"/>
      <c r="X6" s="83"/>
      <c r="Y6" s="71"/>
    </row>
    <row r="7" spans="1:25" ht="27.75" customHeight="1">
      <c r="A7" s="74" t="s">
        <v>44</v>
      </c>
      <c r="B7" s="65"/>
      <c r="C7" s="84"/>
      <c r="D7" s="85"/>
      <c r="E7" s="86"/>
      <c r="F7" s="85"/>
      <c r="G7" s="87"/>
      <c r="H7" s="84"/>
      <c r="I7" s="86"/>
      <c r="J7" s="85"/>
      <c r="K7" s="87"/>
      <c r="L7" s="84"/>
      <c r="M7" s="86"/>
      <c r="N7" s="85"/>
      <c r="O7" s="87"/>
      <c r="P7" s="84"/>
      <c r="Q7" s="86"/>
      <c r="R7" s="85"/>
      <c r="S7" s="87"/>
      <c r="T7" s="85"/>
      <c r="U7" s="86"/>
      <c r="V7" s="88"/>
      <c r="W7" s="89"/>
      <c r="X7" s="90">
        <f aca="true" t="shared" si="0" ref="X7:X18">SUM(C7:V7)</f>
        <v>0</v>
      </c>
      <c r="Y7" s="91"/>
    </row>
    <row r="8" spans="1:25" ht="9" customHeight="1">
      <c r="A8" s="75"/>
      <c r="B8" s="69"/>
      <c r="C8" s="92"/>
      <c r="D8" s="93"/>
      <c r="E8" s="94"/>
      <c r="F8" s="93"/>
      <c r="G8" s="95"/>
      <c r="H8" s="92"/>
      <c r="I8" s="94"/>
      <c r="J8" s="93"/>
      <c r="K8" s="95"/>
      <c r="L8" s="92"/>
      <c r="M8" s="94"/>
      <c r="N8" s="93"/>
      <c r="O8" s="95"/>
      <c r="P8" s="92"/>
      <c r="Q8" s="94"/>
      <c r="R8" s="93"/>
      <c r="S8" s="95"/>
      <c r="T8" s="93"/>
      <c r="U8" s="94"/>
      <c r="V8" s="93"/>
      <c r="W8" s="89"/>
      <c r="X8" s="96"/>
      <c r="Y8" s="93"/>
    </row>
    <row r="9" spans="1:25" ht="24" customHeight="1">
      <c r="A9" s="75" t="s">
        <v>45</v>
      </c>
      <c r="B9" s="69"/>
      <c r="C9" s="92"/>
      <c r="D9" s="93"/>
      <c r="E9" s="94"/>
      <c r="F9" s="93"/>
      <c r="G9" s="94"/>
      <c r="H9" s="93"/>
      <c r="I9" s="95">
        <v>3</v>
      </c>
      <c r="J9" s="92">
        <v>1</v>
      </c>
      <c r="K9" s="94">
        <v>3</v>
      </c>
      <c r="L9" s="93">
        <v>6</v>
      </c>
      <c r="M9" s="95">
        <v>4</v>
      </c>
      <c r="N9" s="92">
        <v>6</v>
      </c>
      <c r="O9" s="94">
        <v>4</v>
      </c>
      <c r="P9" s="93">
        <v>6</v>
      </c>
      <c r="Q9" s="95">
        <v>4</v>
      </c>
      <c r="R9" s="92">
        <v>2</v>
      </c>
      <c r="S9" s="96">
        <v>2</v>
      </c>
      <c r="T9" s="93">
        <v>3</v>
      </c>
      <c r="U9" s="94"/>
      <c r="V9" s="93"/>
      <c r="W9" s="89"/>
      <c r="X9" s="96">
        <f t="shared" si="0"/>
        <v>44</v>
      </c>
      <c r="Y9" s="93"/>
    </row>
    <row r="10" spans="1:25" ht="24" customHeight="1">
      <c r="A10" s="75" t="s">
        <v>46</v>
      </c>
      <c r="B10" s="69"/>
      <c r="C10" s="92"/>
      <c r="D10" s="93"/>
      <c r="E10" s="94"/>
      <c r="F10" s="93"/>
      <c r="G10" s="95"/>
      <c r="H10" s="92"/>
      <c r="I10" s="94"/>
      <c r="J10" s="93">
        <v>4</v>
      </c>
      <c r="K10" s="95">
        <v>9</v>
      </c>
      <c r="L10" s="92">
        <v>8</v>
      </c>
      <c r="M10" s="94">
        <v>3</v>
      </c>
      <c r="N10" s="93">
        <v>5</v>
      </c>
      <c r="O10" s="95">
        <v>5</v>
      </c>
      <c r="P10" s="92">
        <v>4</v>
      </c>
      <c r="Q10" s="94">
        <v>2</v>
      </c>
      <c r="R10" s="93">
        <v>5</v>
      </c>
      <c r="S10" s="95">
        <v>6</v>
      </c>
      <c r="T10" s="93">
        <v>2</v>
      </c>
      <c r="U10" s="94"/>
      <c r="V10" s="93"/>
      <c r="W10" s="89"/>
      <c r="X10" s="96">
        <f t="shared" si="0"/>
        <v>53</v>
      </c>
      <c r="Y10" s="93"/>
    </row>
    <row r="11" spans="1:25" ht="24" customHeight="1">
      <c r="A11" s="75" t="s">
        <v>47</v>
      </c>
      <c r="B11" s="69"/>
      <c r="C11" s="92"/>
      <c r="D11" s="93"/>
      <c r="E11" s="94"/>
      <c r="F11" s="93"/>
      <c r="G11" s="95"/>
      <c r="H11" s="92"/>
      <c r="I11" s="94"/>
      <c r="J11" s="93">
        <v>4</v>
      </c>
      <c r="K11" s="95">
        <v>6</v>
      </c>
      <c r="L11" s="92">
        <v>6</v>
      </c>
      <c r="M11" s="94"/>
      <c r="N11" s="93">
        <v>2</v>
      </c>
      <c r="O11" s="95">
        <v>2</v>
      </c>
      <c r="P11" s="92">
        <v>1</v>
      </c>
      <c r="Q11" s="94">
        <v>3</v>
      </c>
      <c r="R11" s="93">
        <v>1</v>
      </c>
      <c r="S11" s="95">
        <v>2</v>
      </c>
      <c r="T11" s="93">
        <v>1</v>
      </c>
      <c r="U11" s="94"/>
      <c r="V11" s="93"/>
      <c r="W11" s="89"/>
      <c r="X11" s="96">
        <f t="shared" si="0"/>
        <v>28</v>
      </c>
      <c r="Y11" s="93"/>
    </row>
    <row r="12" spans="1:25" ht="24" customHeight="1" thickBot="1">
      <c r="A12" s="76" t="s">
        <v>48</v>
      </c>
      <c r="B12" s="67"/>
      <c r="C12" s="97"/>
      <c r="D12" s="98"/>
      <c r="E12" s="99"/>
      <c r="F12" s="98"/>
      <c r="G12" s="100"/>
      <c r="H12" s="97"/>
      <c r="I12" s="99"/>
      <c r="J12" s="98"/>
      <c r="K12" s="100"/>
      <c r="L12" s="97">
        <v>1</v>
      </c>
      <c r="M12" s="99"/>
      <c r="N12" s="98"/>
      <c r="O12" s="100"/>
      <c r="P12" s="97"/>
      <c r="Q12" s="99">
        <v>2</v>
      </c>
      <c r="R12" s="98"/>
      <c r="S12" s="100">
        <v>1</v>
      </c>
      <c r="T12" s="98"/>
      <c r="U12" s="99"/>
      <c r="V12" s="98"/>
      <c r="W12" s="89"/>
      <c r="X12" s="101">
        <f t="shared" si="0"/>
        <v>4</v>
      </c>
      <c r="Y12" s="98"/>
    </row>
    <row r="13" spans="1:25" ht="28.5" customHeight="1">
      <c r="A13" s="79" t="s">
        <v>49</v>
      </c>
      <c r="B13" s="80"/>
      <c r="C13" s="102"/>
      <c r="D13" s="91"/>
      <c r="E13" s="103"/>
      <c r="F13" s="91"/>
      <c r="G13" s="104"/>
      <c r="H13" s="102"/>
      <c r="I13" s="103"/>
      <c r="J13" s="91"/>
      <c r="K13" s="104"/>
      <c r="L13" s="102"/>
      <c r="M13" s="103"/>
      <c r="N13" s="91"/>
      <c r="O13" s="104">
        <v>1</v>
      </c>
      <c r="P13" s="102"/>
      <c r="Q13" s="103"/>
      <c r="R13" s="91"/>
      <c r="S13" s="104"/>
      <c r="T13" s="91"/>
      <c r="U13" s="103"/>
      <c r="V13" s="91"/>
      <c r="W13" s="89"/>
      <c r="X13" s="90">
        <f t="shared" si="0"/>
        <v>1</v>
      </c>
      <c r="Y13" s="91"/>
    </row>
    <row r="14" spans="1:25" ht="24" customHeight="1">
      <c r="A14" s="75" t="s">
        <v>50</v>
      </c>
      <c r="B14" s="69"/>
      <c r="C14" s="92"/>
      <c r="D14" s="93"/>
      <c r="E14" s="94"/>
      <c r="F14" s="93"/>
      <c r="G14" s="95"/>
      <c r="H14" s="92"/>
      <c r="I14" s="94">
        <v>1</v>
      </c>
      <c r="J14" s="93">
        <v>1</v>
      </c>
      <c r="K14" s="95">
        <v>1</v>
      </c>
      <c r="L14" s="92"/>
      <c r="M14" s="94"/>
      <c r="N14" s="93"/>
      <c r="O14" s="95"/>
      <c r="P14" s="92"/>
      <c r="Q14" s="94"/>
      <c r="R14" s="93">
        <v>1</v>
      </c>
      <c r="S14" s="95"/>
      <c r="T14" s="93"/>
      <c r="U14" s="94"/>
      <c r="V14" s="93"/>
      <c r="W14" s="89"/>
      <c r="X14" s="96">
        <f t="shared" si="0"/>
        <v>4</v>
      </c>
      <c r="Y14" s="93"/>
    </row>
    <row r="15" spans="1:25" ht="24" customHeight="1">
      <c r="A15" s="75" t="s">
        <v>51</v>
      </c>
      <c r="B15" s="69"/>
      <c r="C15" s="92"/>
      <c r="D15" s="93"/>
      <c r="E15" s="94"/>
      <c r="F15" s="93"/>
      <c r="G15" s="95"/>
      <c r="H15" s="92"/>
      <c r="I15" s="94">
        <v>1</v>
      </c>
      <c r="J15" s="93">
        <v>2</v>
      </c>
      <c r="K15" s="95">
        <v>1</v>
      </c>
      <c r="L15" s="92">
        <v>3</v>
      </c>
      <c r="M15" s="94">
        <v>1</v>
      </c>
      <c r="N15" s="93">
        <v>1</v>
      </c>
      <c r="O15" s="95"/>
      <c r="P15" s="92">
        <v>2</v>
      </c>
      <c r="Q15" s="94">
        <v>1</v>
      </c>
      <c r="R15" s="93">
        <v>2</v>
      </c>
      <c r="S15" s="95"/>
      <c r="T15" s="93">
        <v>2</v>
      </c>
      <c r="U15" s="94"/>
      <c r="V15" s="93"/>
      <c r="W15" s="89"/>
      <c r="X15" s="96">
        <f t="shared" si="0"/>
        <v>16</v>
      </c>
      <c r="Y15" s="93"/>
    </row>
    <row r="16" spans="1:25" ht="24" customHeight="1">
      <c r="A16" s="75" t="s">
        <v>52</v>
      </c>
      <c r="B16" s="69"/>
      <c r="C16" s="92"/>
      <c r="D16" s="93"/>
      <c r="E16" s="94"/>
      <c r="F16" s="93"/>
      <c r="G16" s="95"/>
      <c r="H16" s="92"/>
      <c r="I16" s="94">
        <v>3</v>
      </c>
      <c r="J16" s="93">
        <v>1</v>
      </c>
      <c r="K16" s="95"/>
      <c r="L16" s="92">
        <v>4</v>
      </c>
      <c r="M16" s="94"/>
      <c r="N16" s="93">
        <v>2</v>
      </c>
      <c r="O16" s="95">
        <v>1</v>
      </c>
      <c r="P16" s="92">
        <v>2</v>
      </c>
      <c r="Q16" s="94"/>
      <c r="R16" s="93">
        <v>2</v>
      </c>
      <c r="S16" s="95"/>
      <c r="T16" s="93"/>
      <c r="U16" s="94"/>
      <c r="V16" s="93"/>
      <c r="W16" s="89"/>
      <c r="X16" s="96">
        <f t="shared" si="0"/>
        <v>15</v>
      </c>
      <c r="Y16" s="93"/>
    </row>
    <row r="17" spans="1:25" ht="24" customHeight="1">
      <c r="A17" s="75" t="s">
        <v>95</v>
      </c>
      <c r="B17" s="69"/>
      <c r="C17" s="92"/>
      <c r="D17" s="93"/>
      <c r="E17" s="94"/>
      <c r="F17" s="93"/>
      <c r="G17" s="95"/>
      <c r="H17" s="92"/>
      <c r="I17" s="94"/>
      <c r="J17" s="93"/>
      <c r="K17" s="95"/>
      <c r="L17" s="92"/>
      <c r="M17" s="94"/>
      <c r="N17" s="93"/>
      <c r="O17" s="95"/>
      <c r="P17" s="92"/>
      <c r="Q17" s="94"/>
      <c r="R17" s="93"/>
      <c r="S17" s="95"/>
      <c r="T17" s="93"/>
      <c r="U17" s="94"/>
      <c r="V17" s="93"/>
      <c r="W17" s="89"/>
      <c r="X17" s="96">
        <f t="shared" si="0"/>
        <v>0</v>
      </c>
      <c r="Y17" s="93"/>
    </row>
    <row r="18" spans="1:25" ht="24" customHeight="1" thickBot="1">
      <c r="A18" s="81" t="s">
        <v>188</v>
      </c>
      <c r="B18" s="82"/>
      <c r="C18" s="105"/>
      <c r="D18" s="106"/>
      <c r="E18" s="107"/>
      <c r="F18" s="106"/>
      <c r="G18" s="108"/>
      <c r="H18" s="105"/>
      <c r="I18" s="107"/>
      <c r="J18" s="106"/>
      <c r="K18" s="108"/>
      <c r="L18" s="105"/>
      <c r="M18" s="107"/>
      <c r="N18" s="106"/>
      <c r="O18" s="108"/>
      <c r="P18" s="105"/>
      <c r="Q18" s="107"/>
      <c r="R18" s="106"/>
      <c r="S18" s="108"/>
      <c r="T18" s="106"/>
      <c r="U18" s="107"/>
      <c r="V18" s="106"/>
      <c r="W18" s="89"/>
      <c r="X18" s="109">
        <f t="shared" si="0"/>
        <v>0</v>
      </c>
      <c r="Y18" s="106"/>
    </row>
    <row r="19" spans="1:25" ht="9.75" customHeight="1">
      <c r="A19" s="77"/>
      <c r="B19" s="68"/>
      <c r="C19" s="110"/>
      <c r="D19" s="111"/>
      <c r="E19" s="112"/>
      <c r="F19" s="111"/>
      <c r="G19" s="113"/>
      <c r="H19" s="110"/>
      <c r="I19" s="112"/>
      <c r="J19" s="111"/>
      <c r="K19" s="113"/>
      <c r="L19" s="110"/>
      <c r="M19" s="112"/>
      <c r="N19" s="111"/>
      <c r="O19" s="113"/>
      <c r="P19" s="110"/>
      <c r="Q19" s="112"/>
      <c r="R19" s="111"/>
      <c r="S19" s="113"/>
      <c r="T19" s="111"/>
      <c r="U19" s="112"/>
      <c r="V19" s="111"/>
      <c r="W19" s="89"/>
      <c r="X19" s="114"/>
      <c r="Y19" s="111"/>
    </row>
    <row r="20" spans="1:25" ht="28.5" customHeight="1">
      <c r="A20" s="78" t="s">
        <v>53</v>
      </c>
      <c r="B20" s="65"/>
      <c r="C20" s="84"/>
      <c r="D20" s="85"/>
      <c r="E20" s="86"/>
      <c r="F20" s="85"/>
      <c r="G20" s="87"/>
      <c r="H20" s="84"/>
      <c r="I20" s="86"/>
      <c r="J20" s="85"/>
      <c r="K20" s="87"/>
      <c r="L20" s="84"/>
      <c r="M20" s="86">
        <v>1</v>
      </c>
      <c r="N20" s="85"/>
      <c r="O20" s="87"/>
      <c r="P20" s="84"/>
      <c r="Q20" s="86"/>
      <c r="R20" s="85"/>
      <c r="S20" s="87"/>
      <c r="T20" s="85"/>
      <c r="U20" s="86"/>
      <c r="V20" s="85"/>
      <c r="W20" s="89"/>
      <c r="X20" s="96">
        <f aca="true" t="shared" si="1" ref="X20:X38">SUM(C20:V20)</f>
        <v>1</v>
      </c>
      <c r="Y20" s="93"/>
    </row>
    <row r="21" spans="1:25" ht="24" customHeight="1">
      <c r="A21" s="76" t="s">
        <v>207</v>
      </c>
      <c r="B21" s="67"/>
      <c r="C21" s="97"/>
      <c r="D21" s="98"/>
      <c r="E21" s="99"/>
      <c r="F21" s="98"/>
      <c r="G21" s="100"/>
      <c r="H21" s="97"/>
      <c r="I21" s="99"/>
      <c r="J21" s="98"/>
      <c r="K21" s="100"/>
      <c r="L21" s="97"/>
      <c r="M21" s="99"/>
      <c r="N21" s="98"/>
      <c r="O21" s="100"/>
      <c r="P21" s="97"/>
      <c r="Q21" s="99"/>
      <c r="R21" s="98"/>
      <c r="S21" s="100"/>
      <c r="T21" s="98"/>
      <c r="U21" s="99"/>
      <c r="V21" s="98"/>
      <c r="W21" s="89"/>
      <c r="X21" s="101">
        <f t="shared" si="1"/>
        <v>0</v>
      </c>
      <c r="Y21" s="98"/>
    </row>
    <row r="22" spans="1:25" ht="24" customHeight="1">
      <c r="A22" s="76" t="s">
        <v>198</v>
      </c>
      <c r="B22" s="67"/>
      <c r="C22" s="97"/>
      <c r="D22" s="98"/>
      <c r="E22" s="99"/>
      <c r="F22" s="98"/>
      <c r="G22" s="100"/>
      <c r="H22" s="97"/>
      <c r="I22" s="99"/>
      <c r="J22" s="98"/>
      <c r="K22" s="100"/>
      <c r="L22" s="97"/>
      <c r="M22" s="99"/>
      <c r="N22" s="98"/>
      <c r="O22" s="100"/>
      <c r="P22" s="97"/>
      <c r="Q22" s="99"/>
      <c r="R22" s="98"/>
      <c r="S22" s="100">
        <v>1</v>
      </c>
      <c r="T22" s="98"/>
      <c r="U22" s="99"/>
      <c r="V22" s="98"/>
      <c r="W22" s="89"/>
      <c r="X22" s="96">
        <f t="shared" si="1"/>
        <v>1</v>
      </c>
      <c r="Y22" s="98"/>
    </row>
    <row r="23" spans="1:25" ht="24" customHeight="1">
      <c r="A23" s="76" t="s">
        <v>199</v>
      </c>
      <c r="B23" s="67"/>
      <c r="C23" s="97"/>
      <c r="D23" s="98"/>
      <c r="E23" s="99"/>
      <c r="F23" s="98"/>
      <c r="G23" s="100"/>
      <c r="H23" s="97"/>
      <c r="I23" s="99"/>
      <c r="J23" s="98"/>
      <c r="K23" s="100"/>
      <c r="L23" s="97"/>
      <c r="M23" s="99"/>
      <c r="N23" s="98"/>
      <c r="O23" s="100"/>
      <c r="P23" s="97"/>
      <c r="Q23" s="99"/>
      <c r="R23" s="98"/>
      <c r="S23" s="100"/>
      <c r="T23" s="98"/>
      <c r="U23" s="99"/>
      <c r="V23" s="98"/>
      <c r="W23" s="89"/>
      <c r="X23" s="96">
        <f t="shared" si="1"/>
        <v>0</v>
      </c>
      <c r="Y23" s="98"/>
    </row>
    <row r="24" spans="1:25" ht="8.25" customHeight="1">
      <c r="A24" s="76"/>
      <c r="B24" s="67"/>
      <c r="C24" s="97"/>
      <c r="D24" s="98"/>
      <c r="E24" s="99"/>
      <c r="F24" s="98"/>
      <c r="G24" s="100"/>
      <c r="H24" s="97"/>
      <c r="I24" s="99"/>
      <c r="J24" s="98"/>
      <c r="K24" s="100"/>
      <c r="L24" s="97"/>
      <c r="M24" s="99"/>
      <c r="N24" s="98"/>
      <c r="O24" s="100"/>
      <c r="P24" s="97"/>
      <c r="Q24" s="99"/>
      <c r="R24" s="98"/>
      <c r="S24" s="100"/>
      <c r="T24" s="98"/>
      <c r="U24" s="99"/>
      <c r="V24" s="98"/>
      <c r="W24" s="89"/>
      <c r="X24" s="96"/>
      <c r="Y24" s="98"/>
    </row>
    <row r="25" spans="1:25" ht="24" customHeight="1">
      <c r="A25" s="75" t="s">
        <v>100</v>
      </c>
      <c r="B25" s="69"/>
      <c r="C25" s="92"/>
      <c r="D25" s="93"/>
      <c r="E25" s="94"/>
      <c r="F25" s="93"/>
      <c r="G25" s="95"/>
      <c r="H25" s="92"/>
      <c r="I25" s="94"/>
      <c r="J25" s="93"/>
      <c r="K25" s="95"/>
      <c r="L25" s="92"/>
      <c r="M25" s="94"/>
      <c r="N25" s="93"/>
      <c r="O25" s="95"/>
      <c r="P25" s="92"/>
      <c r="Q25" s="94"/>
      <c r="R25" s="93"/>
      <c r="S25" s="95"/>
      <c r="T25" s="93"/>
      <c r="U25" s="94"/>
      <c r="V25" s="93"/>
      <c r="W25" s="92"/>
      <c r="X25" s="101">
        <f t="shared" si="1"/>
        <v>0</v>
      </c>
      <c r="Y25" s="93"/>
    </row>
    <row r="26" spans="1:25" ht="9" customHeight="1" thickBot="1">
      <c r="A26" s="78"/>
      <c r="B26" s="65"/>
      <c r="C26" s="84"/>
      <c r="D26" s="85"/>
      <c r="E26" s="86"/>
      <c r="F26" s="85"/>
      <c r="G26" s="87"/>
      <c r="H26" s="84"/>
      <c r="I26" s="86"/>
      <c r="J26" s="85"/>
      <c r="K26" s="87"/>
      <c r="L26" s="84"/>
      <c r="M26" s="86"/>
      <c r="N26" s="85"/>
      <c r="O26" s="87"/>
      <c r="P26" s="84"/>
      <c r="Q26" s="86"/>
      <c r="R26" s="85"/>
      <c r="S26" s="87"/>
      <c r="T26" s="85"/>
      <c r="U26" s="86"/>
      <c r="V26" s="85"/>
      <c r="W26" s="89"/>
      <c r="X26" s="109"/>
      <c r="Y26" s="85"/>
    </row>
    <row r="27" spans="1:25" ht="29.25" customHeight="1">
      <c r="A27" s="79" t="s">
        <v>176</v>
      </c>
      <c r="B27" s="80"/>
      <c r="C27" s="102"/>
      <c r="D27" s="91"/>
      <c r="E27" s="103"/>
      <c r="F27" s="91"/>
      <c r="G27" s="104"/>
      <c r="H27" s="102"/>
      <c r="I27" s="103"/>
      <c r="J27" s="91"/>
      <c r="K27" s="104"/>
      <c r="L27" s="102"/>
      <c r="M27" s="103"/>
      <c r="N27" s="91"/>
      <c r="O27" s="104"/>
      <c r="P27" s="102"/>
      <c r="Q27" s="103"/>
      <c r="R27" s="91"/>
      <c r="S27" s="104"/>
      <c r="T27" s="91"/>
      <c r="U27" s="103"/>
      <c r="V27" s="91"/>
      <c r="W27" s="89"/>
      <c r="X27" s="90">
        <f t="shared" si="1"/>
        <v>0</v>
      </c>
      <c r="Y27" s="91"/>
    </row>
    <row r="28" spans="1:25" ht="24" customHeight="1">
      <c r="A28" s="75" t="s">
        <v>177</v>
      </c>
      <c r="B28" s="69"/>
      <c r="C28" s="92"/>
      <c r="D28" s="93"/>
      <c r="E28" s="94"/>
      <c r="F28" s="93"/>
      <c r="G28" s="95"/>
      <c r="H28" s="92"/>
      <c r="I28" s="94"/>
      <c r="J28" s="93"/>
      <c r="K28" s="95"/>
      <c r="L28" s="92"/>
      <c r="M28" s="94"/>
      <c r="N28" s="93"/>
      <c r="O28" s="95"/>
      <c r="P28" s="92"/>
      <c r="Q28" s="94"/>
      <c r="R28" s="93"/>
      <c r="S28" s="95"/>
      <c r="T28" s="93"/>
      <c r="U28" s="94"/>
      <c r="V28" s="93"/>
      <c r="W28" s="89"/>
      <c r="X28" s="96">
        <f t="shared" si="1"/>
        <v>0</v>
      </c>
      <c r="Y28" s="93"/>
    </row>
    <row r="29" spans="1:25" ht="24" customHeight="1">
      <c r="A29" s="75" t="s">
        <v>178</v>
      </c>
      <c r="B29" s="69"/>
      <c r="C29" s="92"/>
      <c r="D29" s="93"/>
      <c r="E29" s="94"/>
      <c r="F29" s="93"/>
      <c r="G29" s="95"/>
      <c r="H29" s="92"/>
      <c r="I29" s="94"/>
      <c r="J29" s="93"/>
      <c r="K29" s="95"/>
      <c r="L29" s="92"/>
      <c r="M29" s="94"/>
      <c r="N29" s="93"/>
      <c r="O29" s="95"/>
      <c r="P29" s="92"/>
      <c r="Q29" s="94"/>
      <c r="R29" s="93"/>
      <c r="S29" s="95"/>
      <c r="T29" s="93"/>
      <c r="U29" s="94"/>
      <c r="V29" s="93"/>
      <c r="W29" s="89"/>
      <c r="X29" s="96">
        <f t="shared" si="1"/>
        <v>0</v>
      </c>
      <c r="Y29" s="93"/>
    </row>
    <row r="30" spans="1:25" ht="24" customHeight="1">
      <c r="A30" s="75" t="s">
        <v>179</v>
      </c>
      <c r="B30" s="69"/>
      <c r="C30" s="92"/>
      <c r="D30" s="93"/>
      <c r="E30" s="94"/>
      <c r="F30" s="93"/>
      <c r="G30" s="95"/>
      <c r="H30" s="92"/>
      <c r="I30" s="94"/>
      <c r="J30" s="93"/>
      <c r="K30" s="95"/>
      <c r="L30" s="92"/>
      <c r="M30" s="94"/>
      <c r="N30" s="93"/>
      <c r="O30" s="95"/>
      <c r="P30" s="92"/>
      <c r="Q30" s="94"/>
      <c r="R30" s="93"/>
      <c r="S30" s="95"/>
      <c r="T30" s="93"/>
      <c r="U30" s="94"/>
      <c r="V30" s="93"/>
      <c r="W30" s="89"/>
      <c r="X30" s="96">
        <f t="shared" si="1"/>
        <v>0</v>
      </c>
      <c r="Y30" s="93"/>
    </row>
    <row r="31" spans="1:25" ht="24" customHeight="1">
      <c r="A31" s="75" t="s">
        <v>180</v>
      </c>
      <c r="B31" s="69"/>
      <c r="C31" s="92"/>
      <c r="D31" s="93"/>
      <c r="E31" s="94"/>
      <c r="F31" s="93"/>
      <c r="G31" s="95"/>
      <c r="H31" s="92"/>
      <c r="I31" s="94"/>
      <c r="J31" s="93"/>
      <c r="K31" s="95"/>
      <c r="L31" s="92"/>
      <c r="M31" s="94"/>
      <c r="N31" s="93"/>
      <c r="O31" s="95"/>
      <c r="P31" s="92"/>
      <c r="Q31" s="94"/>
      <c r="R31" s="93"/>
      <c r="S31" s="95"/>
      <c r="T31" s="93"/>
      <c r="U31" s="94"/>
      <c r="V31" s="93"/>
      <c r="W31" s="89"/>
      <c r="X31" s="96">
        <f t="shared" si="1"/>
        <v>0</v>
      </c>
      <c r="Y31" s="93"/>
    </row>
    <row r="32" spans="1:25" ht="24" customHeight="1">
      <c r="A32" s="75" t="s">
        <v>181</v>
      </c>
      <c r="B32" s="69"/>
      <c r="C32" s="92"/>
      <c r="D32" s="93"/>
      <c r="E32" s="94"/>
      <c r="F32" s="93"/>
      <c r="G32" s="95"/>
      <c r="H32" s="92"/>
      <c r="I32" s="94"/>
      <c r="J32" s="93"/>
      <c r="K32" s="95"/>
      <c r="L32" s="92"/>
      <c r="M32" s="94"/>
      <c r="N32" s="93"/>
      <c r="O32" s="95"/>
      <c r="P32" s="92"/>
      <c r="Q32" s="94"/>
      <c r="R32" s="93"/>
      <c r="S32" s="95"/>
      <c r="T32" s="93"/>
      <c r="U32" s="94"/>
      <c r="V32" s="93"/>
      <c r="W32" s="89"/>
      <c r="X32" s="96">
        <f t="shared" si="1"/>
        <v>0</v>
      </c>
      <c r="Y32" s="93"/>
    </row>
    <row r="33" spans="1:25" ht="24" customHeight="1">
      <c r="A33" s="75" t="s">
        <v>182</v>
      </c>
      <c r="B33" s="69"/>
      <c r="C33" s="92"/>
      <c r="D33" s="93"/>
      <c r="E33" s="94"/>
      <c r="F33" s="93"/>
      <c r="G33" s="95">
        <v>1</v>
      </c>
      <c r="H33" s="92"/>
      <c r="I33" s="94"/>
      <c r="J33" s="93"/>
      <c r="K33" s="95"/>
      <c r="L33" s="92"/>
      <c r="M33" s="94"/>
      <c r="N33" s="93"/>
      <c r="O33" s="95"/>
      <c r="P33" s="92"/>
      <c r="Q33" s="94"/>
      <c r="R33" s="93"/>
      <c r="S33" s="95"/>
      <c r="T33" s="93"/>
      <c r="U33" s="94"/>
      <c r="V33" s="93"/>
      <c r="W33" s="89"/>
      <c r="X33" s="96">
        <f t="shared" si="1"/>
        <v>1</v>
      </c>
      <c r="Y33" s="93"/>
    </row>
    <row r="34" spans="1:25" ht="24" customHeight="1">
      <c r="A34" s="75" t="s">
        <v>189</v>
      </c>
      <c r="B34" s="69"/>
      <c r="C34" s="92"/>
      <c r="D34" s="93"/>
      <c r="E34" s="94"/>
      <c r="F34" s="93"/>
      <c r="G34" s="95"/>
      <c r="H34" s="92"/>
      <c r="I34" s="94"/>
      <c r="J34" s="93"/>
      <c r="K34" s="95"/>
      <c r="L34" s="92"/>
      <c r="M34" s="94"/>
      <c r="N34" s="93"/>
      <c r="O34" s="95"/>
      <c r="P34" s="92"/>
      <c r="Q34" s="94"/>
      <c r="R34" s="93"/>
      <c r="S34" s="95"/>
      <c r="T34" s="93"/>
      <c r="U34" s="94"/>
      <c r="V34" s="93"/>
      <c r="W34" s="89"/>
      <c r="X34" s="96">
        <f t="shared" si="1"/>
        <v>0</v>
      </c>
      <c r="Y34" s="93"/>
    </row>
    <row r="35" spans="1:25" ht="24" customHeight="1">
      <c r="A35" s="75" t="s">
        <v>419</v>
      </c>
      <c r="B35" s="69"/>
      <c r="C35" s="92"/>
      <c r="D35" s="93"/>
      <c r="E35" s="94">
        <v>2</v>
      </c>
      <c r="F35" s="93">
        <v>3</v>
      </c>
      <c r="G35" s="95">
        <v>2</v>
      </c>
      <c r="H35" s="92">
        <v>3</v>
      </c>
      <c r="I35" s="94">
        <v>2</v>
      </c>
      <c r="J35" s="93">
        <v>3</v>
      </c>
      <c r="K35" s="95"/>
      <c r="L35" s="92"/>
      <c r="M35" s="94"/>
      <c r="N35" s="93"/>
      <c r="O35" s="95"/>
      <c r="P35" s="92"/>
      <c r="Q35" s="94"/>
      <c r="R35" s="93"/>
      <c r="S35" s="95"/>
      <c r="T35" s="93"/>
      <c r="U35" s="94"/>
      <c r="V35" s="93"/>
      <c r="W35" s="89"/>
      <c r="X35" s="96">
        <f t="shared" si="1"/>
        <v>15</v>
      </c>
      <c r="Y35" s="93"/>
    </row>
    <row r="36" spans="1:25" ht="9" customHeight="1" thickBot="1">
      <c r="A36" s="81"/>
      <c r="B36" s="82"/>
      <c r="C36" s="105"/>
      <c r="D36" s="106"/>
      <c r="E36" s="107"/>
      <c r="F36" s="106"/>
      <c r="G36" s="108"/>
      <c r="H36" s="105"/>
      <c r="I36" s="107"/>
      <c r="J36" s="106"/>
      <c r="K36" s="108"/>
      <c r="L36" s="105"/>
      <c r="M36" s="107"/>
      <c r="N36" s="106"/>
      <c r="O36" s="108"/>
      <c r="P36" s="105"/>
      <c r="Q36" s="107"/>
      <c r="R36" s="106"/>
      <c r="S36" s="108"/>
      <c r="T36" s="106"/>
      <c r="U36" s="107"/>
      <c r="V36" s="106"/>
      <c r="W36" s="89"/>
      <c r="X36" s="109"/>
      <c r="Y36" s="106"/>
    </row>
    <row r="37" spans="1:25" ht="6" customHeight="1" thickBot="1">
      <c r="A37" s="133"/>
      <c r="B37" s="134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</row>
    <row r="38" spans="1:25" ht="26.25" customHeight="1" thickBot="1">
      <c r="A38" s="128" t="s">
        <v>183</v>
      </c>
      <c r="B38" s="129"/>
      <c r="C38" s="130">
        <f aca="true" t="shared" si="2" ref="C38:V38">SUM(C7:C37)</f>
        <v>0</v>
      </c>
      <c r="D38" s="131">
        <f t="shared" si="2"/>
        <v>0</v>
      </c>
      <c r="E38" s="132">
        <f t="shared" si="2"/>
        <v>2</v>
      </c>
      <c r="F38" s="131">
        <f t="shared" si="2"/>
        <v>3</v>
      </c>
      <c r="G38" s="132">
        <f t="shared" si="2"/>
        <v>3</v>
      </c>
      <c r="H38" s="131">
        <f t="shared" si="2"/>
        <v>3</v>
      </c>
      <c r="I38" s="132">
        <f t="shared" si="2"/>
        <v>10</v>
      </c>
      <c r="J38" s="131">
        <f t="shared" si="2"/>
        <v>16</v>
      </c>
      <c r="K38" s="132">
        <f t="shared" si="2"/>
        <v>20</v>
      </c>
      <c r="L38" s="131">
        <f t="shared" si="2"/>
        <v>28</v>
      </c>
      <c r="M38" s="132">
        <f t="shared" si="2"/>
        <v>9</v>
      </c>
      <c r="N38" s="131">
        <f t="shared" si="2"/>
        <v>16</v>
      </c>
      <c r="O38" s="132">
        <f t="shared" si="2"/>
        <v>13</v>
      </c>
      <c r="P38" s="131">
        <f t="shared" si="2"/>
        <v>15</v>
      </c>
      <c r="Q38" s="132">
        <f t="shared" si="2"/>
        <v>12</v>
      </c>
      <c r="R38" s="131">
        <f t="shared" si="2"/>
        <v>13</v>
      </c>
      <c r="S38" s="132">
        <f t="shared" si="2"/>
        <v>12</v>
      </c>
      <c r="T38" s="131">
        <f t="shared" si="2"/>
        <v>8</v>
      </c>
      <c r="U38" s="132">
        <f t="shared" si="2"/>
        <v>0</v>
      </c>
      <c r="V38" s="131">
        <f t="shared" si="2"/>
        <v>0</v>
      </c>
      <c r="W38" s="89"/>
      <c r="X38" s="428">
        <f t="shared" si="1"/>
        <v>183</v>
      </c>
      <c r="Y38" s="429"/>
    </row>
    <row r="39" ht="4.5" customHeight="1"/>
  </sheetData>
  <sheetProtection/>
  <mergeCells count="1">
    <mergeCell ref="X38:Y38"/>
  </mergeCells>
  <printOptions horizontalCentered="1" verticalCentered="1"/>
  <pageMargins left="0.31496062992125984" right="0.31496062992125984" top="0.5905511811023623" bottom="0.5905511811023623" header="0.31496062992125984" footer="0.31496062992125984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36"/>
  <sheetViews>
    <sheetView zoomScale="70" zoomScaleNormal="7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D3" sqref="D3"/>
    </sheetView>
  </sheetViews>
  <sheetFormatPr defaultColWidth="11.421875" defaultRowHeight="15"/>
  <cols>
    <col min="1" max="1" width="4.7109375" style="0" customWidth="1"/>
    <col min="2" max="2" width="24.8515625" style="2" customWidth="1"/>
    <col min="3" max="3" width="15.421875" style="2" customWidth="1"/>
    <col min="4" max="4" width="20.140625" style="2" customWidth="1"/>
    <col min="5" max="6" width="8.7109375" style="0" customWidth="1"/>
    <col min="7" max="7" width="9.7109375" style="0" customWidth="1"/>
    <col min="8" max="8" width="10.140625" style="0" customWidth="1"/>
    <col min="9" max="9" width="9.8515625" style="0" customWidth="1"/>
    <col min="10" max="10" width="7.7109375" style="0" customWidth="1"/>
    <col min="11" max="12" width="8.7109375" style="0" customWidth="1"/>
    <col min="13" max="13" width="8.7109375" style="0" hidden="1" customWidth="1"/>
    <col min="14" max="14" width="9.7109375" style="0" customWidth="1"/>
    <col min="15" max="15" width="7.7109375" style="0" customWidth="1"/>
    <col min="16" max="18" width="8.7109375" style="0" customWidth="1"/>
    <col min="19" max="19" width="9.7109375" style="0" customWidth="1"/>
    <col min="20" max="20" width="7.7109375" style="0" customWidth="1"/>
    <col min="21" max="21" width="9.7109375" style="0" customWidth="1"/>
    <col min="22" max="22" width="7.7109375" style="0" customWidth="1"/>
    <col min="23" max="23" width="8.7109375" style="0" customWidth="1"/>
    <col min="24" max="24" width="7.7109375" style="0" customWidth="1"/>
    <col min="25" max="25" width="10.140625" style="0" customWidth="1"/>
    <col min="26" max="26" width="0.9921875" style="0" customWidth="1"/>
  </cols>
  <sheetData>
    <row r="1" spans="1:4" s="60" customFormat="1" ht="28.5">
      <c r="A1" s="61" t="s">
        <v>261</v>
      </c>
      <c r="B1" s="59"/>
      <c r="C1" s="59"/>
      <c r="D1" s="59"/>
    </row>
    <row r="2" ht="13.5" customHeight="1"/>
    <row r="3" spans="1:9" ht="33.75">
      <c r="A3" s="45" t="s">
        <v>0</v>
      </c>
      <c r="D3" s="333" t="s">
        <v>421</v>
      </c>
      <c r="E3" s="418" t="s">
        <v>422</v>
      </c>
      <c r="F3" s="418"/>
      <c r="G3" s="418"/>
      <c r="H3" s="418"/>
      <c r="I3" s="301"/>
    </row>
    <row r="4" ht="15.75" customHeight="1" thickBot="1"/>
    <row r="5" spans="1:25" s="1" customFormat="1" ht="21">
      <c r="A5" s="412" t="s">
        <v>1</v>
      </c>
      <c r="B5" s="46"/>
      <c r="C5" s="47"/>
      <c r="D5" s="48"/>
      <c r="E5" s="398" t="s">
        <v>5</v>
      </c>
      <c r="F5" s="398"/>
      <c r="G5" s="398"/>
      <c r="H5" s="398"/>
      <c r="I5" s="415" t="s">
        <v>10</v>
      </c>
      <c r="J5" s="416"/>
      <c r="K5" s="398" t="s">
        <v>12</v>
      </c>
      <c r="L5" s="398"/>
      <c r="M5" s="398"/>
      <c r="N5" s="398"/>
      <c r="O5" s="398"/>
      <c r="P5" s="415" t="s">
        <v>16</v>
      </c>
      <c r="Q5" s="399"/>
      <c r="R5" s="399"/>
      <c r="S5" s="399"/>
      <c r="T5" s="417"/>
      <c r="U5" s="398" t="s">
        <v>17</v>
      </c>
      <c r="V5" s="399"/>
      <c r="W5" s="400" t="s">
        <v>19</v>
      </c>
      <c r="X5" s="49"/>
      <c r="Y5" s="403" t="s">
        <v>18</v>
      </c>
    </row>
    <row r="6" spans="1:25" s="52" customFormat="1" ht="23.25" customHeight="1">
      <c r="A6" s="413"/>
      <c r="B6" s="58" t="s">
        <v>2</v>
      </c>
      <c r="C6" s="57" t="s">
        <v>3</v>
      </c>
      <c r="D6" s="50" t="s">
        <v>4</v>
      </c>
      <c r="E6" s="406" t="s">
        <v>6</v>
      </c>
      <c r="F6" s="406" t="s">
        <v>7</v>
      </c>
      <c r="G6" s="406" t="s">
        <v>8</v>
      </c>
      <c r="H6" s="406" t="s">
        <v>9</v>
      </c>
      <c r="I6" s="408" t="s">
        <v>11</v>
      </c>
      <c r="J6" s="410" t="s">
        <v>9</v>
      </c>
      <c r="K6" s="406" t="s">
        <v>13</v>
      </c>
      <c r="L6" s="406" t="s">
        <v>14</v>
      </c>
      <c r="M6" s="406" t="s">
        <v>190</v>
      </c>
      <c r="N6" s="406" t="s">
        <v>15</v>
      </c>
      <c r="O6" s="406" t="s">
        <v>9</v>
      </c>
      <c r="P6" s="408" t="s">
        <v>13</v>
      </c>
      <c r="Q6" s="406" t="s">
        <v>14</v>
      </c>
      <c r="R6" s="406" t="s">
        <v>190</v>
      </c>
      <c r="S6" s="406" t="s">
        <v>15</v>
      </c>
      <c r="T6" s="410" t="s">
        <v>9</v>
      </c>
      <c r="U6" s="406" t="s">
        <v>11</v>
      </c>
      <c r="V6" s="406" t="s">
        <v>9</v>
      </c>
      <c r="W6" s="401"/>
      <c r="X6" s="51" t="s">
        <v>9</v>
      </c>
      <c r="Y6" s="404"/>
    </row>
    <row r="7" spans="1:25" s="52" customFormat="1" ht="16.5" customHeight="1" thickBot="1">
      <c r="A7" s="414"/>
      <c r="B7" s="53"/>
      <c r="C7" s="54"/>
      <c r="D7" s="55"/>
      <c r="E7" s="407"/>
      <c r="F7" s="407"/>
      <c r="G7" s="407"/>
      <c r="H7" s="407"/>
      <c r="I7" s="409"/>
      <c r="J7" s="411"/>
      <c r="K7" s="407"/>
      <c r="L7" s="407"/>
      <c r="M7" s="407"/>
      <c r="N7" s="407"/>
      <c r="O7" s="407"/>
      <c r="P7" s="409"/>
      <c r="Q7" s="407"/>
      <c r="R7" s="407"/>
      <c r="S7" s="407"/>
      <c r="T7" s="411"/>
      <c r="U7" s="407"/>
      <c r="V7" s="407"/>
      <c r="W7" s="402"/>
      <c r="X7" s="160"/>
      <c r="Y7" s="405"/>
    </row>
    <row r="8" spans="1:25" s="164" customFormat="1" ht="39.75" customHeight="1">
      <c r="A8" s="262"/>
      <c r="B8" s="125"/>
      <c r="C8" s="125"/>
      <c r="D8" s="44" t="s">
        <v>262</v>
      </c>
      <c r="E8" s="209"/>
      <c r="F8" s="210"/>
      <c r="G8" s="211"/>
      <c r="H8" s="212"/>
      <c r="I8" s="209"/>
      <c r="J8" s="213"/>
      <c r="K8" s="214"/>
      <c r="L8" s="210"/>
      <c r="M8" s="210"/>
      <c r="N8" s="211"/>
      <c r="O8" s="212"/>
      <c r="P8" s="209"/>
      <c r="Q8" s="210"/>
      <c r="R8" s="210"/>
      <c r="S8" s="211"/>
      <c r="T8" s="213"/>
      <c r="U8" s="214"/>
      <c r="V8" s="212"/>
      <c r="W8" s="264"/>
      <c r="X8" s="233"/>
      <c r="Y8" s="335"/>
    </row>
    <row r="9" spans="1:25" s="164" customFormat="1" ht="30" customHeight="1">
      <c r="A9" s="208">
        <v>1</v>
      </c>
      <c r="B9" s="125" t="s">
        <v>186</v>
      </c>
      <c r="C9" s="125" t="s">
        <v>187</v>
      </c>
      <c r="D9" s="158" t="s">
        <v>365</v>
      </c>
      <c r="E9" s="209">
        <v>5.3</v>
      </c>
      <c r="F9" s="210">
        <v>5.4</v>
      </c>
      <c r="G9" s="211">
        <v>5.3</v>
      </c>
      <c r="H9" s="212">
        <v>4</v>
      </c>
      <c r="I9" s="209">
        <v>10</v>
      </c>
      <c r="J9" s="213">
        <v>1</v>
      </c>
      <c r="K9" s="214">
        <v>1.35</v>
      </c>
      <c r="L9" s="210">
        <v>1.28</v>
      </c>
      <c r="M9" s="210"/>
      <c r="N9" s="211">
        <v>1.35</v>
      </c>
      <c r="O9" s="212">
        <v>3</v>
      </c>
      <c r="P9" s="209">
        <v>4.5</v>
      </c>
      <c r="Q9" s="210">
        <v>5.5</v>
      </c>
      <c r="R9" s="210">
        <v>5.5</v>
      </c>
      <c r="S9" s="211">
        <v>5.5</v>
      </c>
      <c r="T9" s="213">
        <v>1</v>
      </c>
      <c r="U9" s="214">
        <v>32.6</v>
      </c>
      <c r="V9" s="212">
        <v>1</v>
      </c>
      <c r="W9" s="330">
        <f aca="true" t="shared" si="0" ref="W9:W17">H9+J9+O9+T9+V9</f>
        <v>10</v>
      </c>
      <c r="X9" s="339">
        <v>1</v>
      </c>
      <c r="Y9" s="243">
        <v>7</v>
      </c>
    </row>
    <row r="10" spans="1:25" s="164" customFormat="1" ht="30" customHeight="1">
      <c r="A10" s="208">
        <v>2</v>
      </c>
      <c r="B10" s="124" t="s">
        <v>210</v>
      </c>
      <c r="C10" s="124" t="s">
        <v>156</v>
      </c>
      <c r="D10" s="123" t="s">
        <v>255</v>
      </c>
      <c r="E10" s="209">
        <v>6.7</v>
      </c>
      <c r="F10" s="210">
        <v>7</v>
      </c>
      <c r="G10" s="211">
        <v>6.7</v>
      </c>
      <c r="H10" s="212">
        <v>10</v>
      </c>
      <c r="I10" s="209">
        <v>15.2</v>
      </c>
      <c r="J10" s="213">
        <v>10</v>
      </c>
      <c r="K10" s="214">
        <v>0.71</v>
      </c>
      <c r="L10" s="210">
        <v>0.95</v>
      </c>
      <c r="M10" s="210"/>
      <c r="N10" s="211">
        <v>0.95</v>
      </c>
      <c r="O10" s="212">
        <v>9</v>
      </c>
      <c r="P10" s="209">
        <v>2.5</v>
      </c>
      <c r="Q10" s="210">
        <v>2</v>
      </c>
      <c r="R10" s="210">
        <v>2.5</v>
      </c>
      <c r="S10" s="211">
        <v>2.5</v>
      </c>
      <c r="T10" s="213">
        <v>9</v>
      </c>
      <c r="U10" s="214">
        <v>52.51</v>
      </c>
      <c r="V10" s="212">
        <v>10</v>
      </c>
      <c r="W10" s="149">
        <f t="shared" si="0"/>
        <v>48</v>
      </c>
      <c r="X10" s="215">
        <v>10</v>
      </c>
      <c r="Y10" s="216"/>
    </row>
    <row r="11" spans="1:25" s="164" customFormat="1" ht="30" customHeight="1">
      <c r="A11" s="208">
        <v>3</v>
      </c>
      <c r="B11" s="125" t="s">
        <v>370</v>
      </c>
      <c r="C11" s="125" t="s">
        <v>371</v>
      </c>
      <c r="D11" s="123" t="s">
        <v>255</v>
      </c>
      <c r="E11" s="209">
        <v>6.4</v>
      </c>
      <c r="F11" s="210">
        <v>5.9</v>
      </c>
      <c r="G11" s="211">
        <v>5.9</v>
      </c>
      <c r="H11" s="212">
        <v>9</v>
      </c>
      <c r="I11" s="209">
        <v>11.8</v>
      </c>
      <c r="J11" s="213">
        <v>8</v>
      </c>
      <c r="K11" s="214">
        <v>1.16</v>
      </c>
      <c r="L11" s="210">
        <v>1.14</v>
      </c>
      <c r="M11" s="210"/>
      <c r="N11" s="211">
        <v>1.16</v>
      </c>
      <c r="O11" s="212">
        <v>8</v>
      </c>
      <c r="P11" s="209">
        <v>3</v>
      </c>
      <c r="Q11" s="210">
        <v>3</v>
      </c>
      <c r="R11" s="210">
        <v>3.5</v>
      </c>
      <c r="S11" s="211">
        <v>3.5</v>
      </c>
      <c r="T11" s="213">
        <v>7</v>
      </c>
      <c r="U11" s="214">
        <v>40.42</v>
      </c>
      <c r="V11" s="212">
        <v>8</v>
      </c>
      <c r="W11" s="149">
        <f t="shared" si="0"/>
        <v>40</v>
      </c>
      <c r="X11" s="235">
        <v>8</v>
      </c>
      <c r="Y11" s="236"/>
    </row>
    <row r="12" spans="1:25" ht="30" customHeight="1">
      <c r="A12" s="11">
        <v>4</v>
      </c>
      <c r="B12" s="125" t="s">
        <v>92</v>
      </c>
      <c r="C12" s="125" t="s">
        <v>93</v>
      </c>
      <c r="D12" s="158" t="s">
        <v>175</v>
      </c>
      <c r="E12" s="209">
        <v>5.1</v>
      </c>
      <c r="F12" s="210">
        <v>5.1</v>
      </c>
      <c r="G12" s="211">
        <v>5.1</v>
      </c>
      <c r="H12" s="212">
        <v>3</v>
      </c>
      <c r="I12" s="209">
        <v>10.9</v>
      </c>
      <c r="J12" s="213">
        <v>6</v>
      </c>
      <c r="K12" s="214">
        <v>1.12</v>
      </c>
      <c r="L12" s="210">
        <v>1.27</v>
      </c>
      <c r="M12" s="210"/>
      <c r="N12" s="211">
        <v>1.27</v>
      </c>
      <c r="O12" s="212">
        <v>5</v>
      </c>
      <c r="P12" s="209">
        <v>4</v>
      </c>
      <c r="Q12" s="210">
        <v>4</v>
      </c>
      <c r="R12" s="210">
        <v>4</v>
      </c>
      <c r="S12" s="211">
        <v>4</v>
      </c>
      <c r="T12" s="213">
        <v>3</v>
      </c>
      <c r="U12" s="214">
        <v>35.7</v>
      </c>
      <c r="V12" s="212">
        <v>3</v>
      </c>
      <c r="W12" s="144">
        <f t="shared" si="0"/>
        <v>20</v>
      </c>
      <c r="X12" s="215">
        <v>4</v>
      </c>
      <c r="Y12" s="216">
        <v>3</v>
      </c>
    </row>
    <row r="13" spans="1:25" s="164" customFormat="1" ht="30" customHeight="1">
      <c r="A13" s="208">
        <v>5</v>
      </c>
      <c r="B13" s="125" t="s">
        <v>352</v>
      </c>
      <c r="C13" s="125" t="s">
        <v>155</v>
      </c>
      <c r="D13" s="158" t="s">
        <v>206</v>
      </c>
      <c r="E13" s="237">
        <v>5.5</v>
      </c>
      <c r="F13" s="238">
        <v>5.3</v>
      </c>
      <c r="G13" s="239">
        <v>5.3</v>
      </c>
      <c r="H13" s="240">
        <v>4</v>
      </c>
      <c r="I13" s="237">
        <v>10.4</v>
      </c>
      <c r="J13" s="241">
        <v>2</v>
      </c>
      <c r="K13" s="242">
        <v>1.17</v>
      </c>
      <c r="L13" s="238">
        <v>1.15</v>
      </c>
      <c r="M13" s="238"/>
      <c r="N13" s="239">
        <v>1.17</v>
      </c>
      <c r="O13" s="240">
        <v>7</v>
      </c>
      <c r="P13" s="237">
        <v>3</v>
      </c>
      <c r="Q13" s="238">
        <v>3.5</v>
      </c>
      <c r="R13" s="238">
        <v>3.5</v>
      </c>
      <c r="S13" s="239">
        <v>3.5</v>
      </c>
      <c r="T13" s="241">
        <v>6</v>
      </c>
      <c r="U13" s="242">
        <v>36.82</v>
      </c>
      <c r="V13" s="240">
        <v>5</v>
      </c>
      <c r="W13" s="155">
        <f t="shared" si="0"/>
        <v>24</v>
      </c>
      <c r="X13" s="233">
        <v>6</v>
      </c>
      <c r="Y13" s="243">
        <v>1</v>
      </c>
    </row>
    <row r="14" spans="1:25" s="164" customFormat="1" ht="30" customHeight="1">
      <c r="A14" s="208">
        <v>9</v>
      </c>
      <c r="B14" s="125" t="s">
        <v>84</v>
      </c>
      <c r="C14" s="125" t="s">
        <v>215</v>
      </c>
      <c r="D14" s="157" t="s">
        <v>62</v>
      </c>
      <c r="E14" s="209">
        <v>5.6</v>
      </c>
      <c r="F14" s="210">
        <v>5.7</v>
      </c>
      <c r="G14" s="211">
        <v>5.6</v>
      </c>
      <c r="H14" s="212">
        <v>7</v>
      </c>
      <c r="I14" s="209">
        <v>11.3</v>
      </c>
      <c r="J14" s="213">
        <v>7</v>
      </c>
      <c r="K14" s="214">
        <v>1.14</v>
      </c>
      <c r="L14" s="210">
        <v>1.2</v>
      </c>
      <c r="M14" s="210"/>
      <c r="N14" s="211">
        <v>1.2</v>
      </c>
      <c r="O14" s="212">
        <v>6</v>
      </c>
      <c r="P14" s="209">
        <v>1.5</v>
      </c>
      <c r="Q14" s="210">
        <v>3</v>
      </c>
      <c r="R14" s="210">
        <v>3</v>
      </c>
      <c r="S14" s="211">
        <v>3</v>
      </c>
      <c r="T14" s="213">
        <v>8</v>
      </c>
      <c r="U14" s="214">
        <v>40.04</v>
      </c>
      <c r="V14" s="212">
        <v>7</v>
      </c>
      <c r="W14" s="149">
        <f t="shared" si="0"/>
        <v>35</v>
      </c>
      <c r="X14" s="235">
        <v>7</v>
      </c>
      <c r="Y14" s="236"/>
    </row>
    <row r="15" spans="1:25" s="164" customFormat="1" ht="30" customHeight="1">
      <c r="A15" s="208">
        <v>7</v>
      </c>
      <c r="B15" s="125" t="s">
        <v>323</v>
      </c>
      <c r="C15" s="125" t="s">
        <v>324</v>
      </c>
      <c r="D15" s="157" t="s">
        <v>62</v>
      </c>
      <c r="E15" s="209">
        <v>5.5</v>
      </c>
      <c r="F15" s="210">
        <v>5.6</v>
      </c>
      <c r="G15" s="211">
        <v>5.5</v>
      </c>
      <c r="H15" s="212">
        <v>6</v>
      </c>
      <c r="I15" s="209">
        <v>10.6</v>
      </c>
      <c r="J15" s="213">
        <v>3</v>
      </c>
      <c r="K15" s="214">
        <v>1.42</v>
      </c>
      <c r="L15" s="210">
        <v>1.26</v>
      </c>
      <c r="M15" s="210"/>
      <c r="N15" s="211">
        <v>1.42</v>
      </c>
      <c r="O15" s="212">
        <v>2</v>
      </c>
      <c r="P15" s="209">
        <v>4</v>
      </c>
      <c r="Q15" s="210">
        <v>3.5</v>
      </c>
      <c r="R15" s="210">
        <v>3.5</v>
      </c>
      <c r="S15" s="211">
        <v>4</v>
      </c>
      <c r="T15" s="213">
        <v>4</v>
      </c>
      <c r="U15" s="214">
        <v>36.3</v>
      </c>
      <c r="V15" s="212">
        <v>4</v>
      </c>
      <c r="W15" s="324">
        <f t="shared" si="0"/>
        <v>19</v>
      </c>
      <c r="X15" s="325">
        <v>3</v>
      </c>
      <c r="Y15" s="236">
        <v>4</v>
      </c>
    </row>
    <row r="16" spans="1:25" ht="30" customHeight="1">
      <c r="A16" s="11">
        <v>8</v>
      </c>
      <c r="B16" s="125" t="s">
        <v>325</v>
      </c>
      <c r="C16" s="125" t="s">
        <v>326</v>
      </c>
      <c r="D16" s="157" t="s">
        <v>62</v>
      </c>
      <c r="E16" s="209">
        <v>4.9</v>
      </c>
      <c r="F16" s="210">
        <v>4.6</v>
      </c>
      <c r="G16" s="211">
        <v>4.6</v>
      </c>
      <c r="H16" s="212">
        <v>1</v>
      </c>
      <c r="I16" s="209">
        <v>10.7</v>
      </c>
      <c r="J16" s="213">
        <v>4</v>
      </c>
      <c r="K16" s="214">
        <v>1.38</v>
      </c>
      <c r="L16" s="210">
        <v>1.44</v>
      </c>
      <c r="M16" s="210"/>
      <c r="N16" s="211">
        <v>1.44</v>
      </c>
      <c r="O16" s="212">
        <v>1</v>
      </c>
      <c r="P16" s="209">
        <v>3</v>
      </c>
      <c r="Q16" s="210">
        <v>4.5</v>
      </c>
      <c r="R16" s="210">
        <v>4</v>
      </c>
      <c r="S16" s="211">
        <v>4.5</v>
      </c>
      <c r="T16" s="213">
        <v>2</v>
      </c>
      <c r="U16" s="214">
        <v>35.5</v>
      </c>
      <c r="V16" s="212">
        <v>2</v>
      </c>
      <c r="W16" s="318">
        <f t="shared" si="0"/>
        <v>10</v>
      </c>
      <c r="X16" s="339">
        <v>1</v>
      </c>
      <c r="Y16" s="243">
        <v>7</v>
      </c>
    </row>
    <row r="17" spans="1:25" s="302" customFormat="1" ht="30" customHeight="1">
      <c r="A17" s="208">
        <v>9</v>
      </c>
      <c r="B17" s="125" t="s">
        <v>406</v>
      </c>
      <c r="C17" s="125" t="s">
        <v>407</v>
      </c>
      <c r="D17" s="158" t="s">
        <v>175</v>
      </c>
      <c r="E17" s="209">
        <v>6</v>
      </c>
      <c r="F17" s="210">
        <v>5.8</v>
      </c>
      <c r="G17" s="211">
        <v>5.8</v>
      </c>
      <c r="H17" s="212">
        <v>8</v>
      </c>
      <c r="I17" s="209">
        <v>12.5</v>
      </c>
      <c r="J17" s="213">
        <v>9</v>
      </c>
      <c r="K17" s="214">
        <v>0.8</v>
      </c>
      <c r="L17" s="210">
        <v>0.91</v>
      </c>
      <c r="M17" s="210"/>
      <c r="N17" s="211">
        <v>0.91</v>
      </c>
      <c r="O17" s="212">
        <v>10</v>
      </c>
      <c r="P17" s="209">
        <v>2</v>
      </c>
      <c r="Q17" s="210">
        <v>1</v>
      </c>
      <c r="R17" s="210">
        <v>2</v>
      </c>
      <c r="S17" s="211">
        <v>2</v>
      </c>
      <c r="T17" s="213">
        <v>10</v>
      </c>
      <c r="U17" s="214">
        <v>42.3</v>
      </c>
      <c r="V17" s="212">
        <v>9</v>
      </c>
      <c r="W17" s="144">
        <f t="shared" si="0"/>
        <v>46</v>
      </c>
      <c r="X17" s="137">
        <v>9</v>
      </c>
      <c r="Y17" s="17"/>
    </row>
    <row r="18" spans="1:25" ht="30" customHeight="1" thickBot="1">
      <c r="A18" s="13">
        <v>10</v>
      </c>
      <c r="B18" s="166" t="s">
        <v>412</v>
      </c>
      <c r="C18" s="166" t="s">
        <v>413</v>
      </c>
      <c r="D18" s="167" t="s">
        <v>175</v>
      </c>
      <c r="E18" s="245">
        <v>5.1</v>
      </c>
      <c r="F18" s="246">
        <v>5</v>
      </c>
      <c r="G18" s="247">
        <v>5</v>
      </c>
      <c r="H18" s="248">
        <v>2</v>
      </c>
      <c r="I18" s="245">
        <v>10.8</v>
      </c>
      <c r="J18" s="249">
        <v>5</v>
      </c>
      <c r="K18" s="250">
        <v>1.27</v>
      </c>
      <c r="L18" s="246">
        <v>1.28</v>
      </c>
      <c r="M18" s="246"/>
      <c r="N18" s="247">
        <v>1.28</v>
      </c>
      <c r="O18" s="248">
        <v>4</v>
      </c>
      <c r="P18" s="245">
        <v>3.5</v>
      </c>
      <c r="Q18" s="246">
        <v>1</v>
      </c>
      <c r="R18" s="246">
        <v>4</v>
      </c>
      <c r="S18" s="247">
        <v>4</v>
      </c>
      <c r="T18" s="249">
        <v>5</v>
      </c>
      <c r="U18" s="250">
        <v>36.9</v>
      </c>
      <c r="V18" s="248">
        <v>6</v>
      </c>
      <c r="W18" s="251">
        <f>H18+J18+O18+T18+V18</f>
        <v>22</v>
      </c>
      <c r="X18" s="252">
        <v>5</v>
      </c>
      <c r="Y18" s="253">
        <v>2</v>
      </c>
    </row>
    <row r="19" spans="1:25" ht="37.5" customHeight="1">
      <c r="A19" s="11"/>
      <c r="B19" s="336"/>
      <c r="C19" s="336"/>
      <c r="D19" s="62" t="s">
        <v>21</v>
      </c>
      <c r="E19" s="34"/>
      <c r="F19" s="35"/>
      <c r="G19" s="39"/>
      <c r="H19" s="27"/>
      <c r="I19" s="34"/>
      <c r="J19" s="22"/>
      <c r="K19" s="43"/>
      <c r="L19" s="35"/>
      <c r="M19" s="35"/>
      <c r="N19" s="39"/>
      <c r="O19" s="27"/>
      <c r="P19" s="34"/>
      <c r="Q19" s="35"/>
      <c r="R19" s="35"/>
      <c r="S19" s="39"/>
      <c r="T19" s="22"/>
      <c r="U19" s="43"/>
      <c r="V19" s="27"/>
      <c r="W19" s="143"/>
      <c r="X19" s="139"/>
      <c r="Y19" s="23"/>
    </row>
    <row r="20" spans="1:25" ht="30" customHeight="1">
      <c r="A20" s="208">
        <v>1</v>
      </c>
      <c r="B20" s="125" t="s">
        <v>82</v>
      </c>
      <c r="C20" s="125" t="s">
        <v>83</v>
      </c>
      <c r="D20" s="158" t="s">
        <v>365</v>
      </c>
      <c r="E20" s="209">
        <v>4.5</v>
      </c>
      <c r="F20" s="210">
        <v>4.5</v>
      </c>
      <c r="G20" s="211">
        <v>4.5</v>
      </c>
      <c r="H20" s="212">
        <v>2</v>
      </c>
      <c r="I20" s="209">
        <v>11.4</v>
      </c>
      <c r="J20" s="213">
        <v>9</v>
      </c>
      <c r="K20" s="214">
        <v>1.48</v>
      </c>
      <c r="L20" s="210">
        <v>1.62</v>
      </c>
      <c r="M20" s="210"/>
      <c r="N20" s="211">
        <v>1.62</v>
      </c>
      <c r="O20" s="212">
        <v>1</v>
      </c>
      <c r="P20" s="209">
        <v>3.5</v>
      </c>
      <c r="Q20" s="210">
        <v>4</v>
      </c>
      <c r="R20" s="210">
        <v>4</v>
      </c>
      <c r="S20" s="211">
        <v>4</v>
      </c>
      <c r="T20" s="213">
        <v>7</v>
      </c>
      <c r="U20" s="214">
        <v>31.4</v>
      </c>
      <c r="V20" s="212">
        <v>1</v>
      </c>
      <c r="W20" s="337">
        <f>H20+J20+O20+T20+V20</f>
        <v>20</v>
      </c>
      <c r="X20" s="338">
        <v>3</v>
      </c>
      <c r="Y20" s="243">
        <v>4</v>
      </c>
    </row>
    <row r="21" spans="1:25" ht="30" customHeight="1">
      <c r="A21" s="208">
        <v>2</v>
      </c>
      <c r="B21" s="124" t="s">
        <v>85</v>
      </c>
      <c r="C21" s="124" t="s">
        <v>211</v>
      </c>
      <c r="D21" s="158" t="s">
        <v>175</v>
      </c>
      <c r="E21" s="288" t="s">
        <v>429</v>
      </c>
      <c r="F21" s="210">
        <v>4.5</v>
      </c>
      <c r="G21" s="211">
        <v>4.5</v>
      </c>
      <c r="H21" s="212">
        <v>3</v>
      </c>
      <c r="I21" s="209">
        <v>9.7</v>
      </c>
      <c r="J21" s="213">
        <v>2</v>
      </c>
      <c r="K21" s="214">
        <v>1.55</v>
      </c>
      <c r="L21" s="210">
        <v>1.58</v>
      </c>
      <c r="M21" s="210"/>
      <c r="N21" s="211">
        <v>1.58</v>
      </c>
      <c r="O21" s="212">
        <v>2</v>
      </c>
      <c r="P21" s="209">
        <v>5</v>
      </c>
      <c r="Q21" s="210">
        <v>3.5</v>
      </c>
      <c r="R21" s="210">
        <v>4.5</v>
      </c>
      <c r="S21" s="211">
        <v>5</v>
      </c>
      <c r="T21" s="213">
        <v>2</v>
      </c>
      <c r="U21" s="214">
        <v>33.9</v>
      </c>
      <c r="V21" s="212">
        <v>3</v>
      </c>
      <c r="W21" s="318">
        <f aca="true" t="shared" si="1" ref="W21:W35">H21+J21+O21+T21+V21</f>
        <v>12</v>
      </c>
      <c r="X21" s="319">
        <v>1</v>
      </c>
      <c r="Y21" s="236">
        <v>7</v>
      </c>
    </row>
    <row r="22" spans="1:25" ht="30" customHeight="1">
      <c r="A22" s="208">
        <v>3</v>
      </c>
      <c r="B22" s="124" t="s">
        <v>212</v>
      </c>
      <c r="C22" s="124" t="s">
        <v>173</v>
      </c>
      <c r="D22" s="123" t="s">
        <v>255</v>
      </c>
      <c r="E22" s="209">
        <v>4.7</v>
      </c>
      <c r="F22" s="210">
        <v>5.9</v>
      </c>
      <c r="G22" s="211">
        <v>4.7</v>
      </c>
      <c r="H22" s="212">
        <v>4</v>
      </c>
      <c r="I22" s="209">
        <v>12.4</v>
      </c>
      <c r="J22" s="213">
        <v>14</v>
      </c>
      <c r="K22" s="214">
        <v>1.13</v>
      </c>
      <c r="L22" s="210">
        <v>1.11</v>
      </c>
      <c r="M22" s="210"/>
      <c r="N22" s="211">
        <v>1.13</v>
      </c>
      <c r="O22" s="212">
        <v>15</v>
      </c>
      <c r="P22" s="209">
        <v>1</v>
      </c>
      <c r="Q22" s="210">
        <v>2</v>
      </c>
      <c r="R22" s="210">
        <v>3</v>
      </c>
      <c r="S22" s="211">
        <v>3</v>
      </c>
      <c r="T22" s="213">
        <v>13</v>
      </c>
      <c r="U22" s="214">
        <v>37.8</v>
      </c>
      <c r="V22" s="212">
        <v>11</v>
      </c>
      <c r="W22" s="149">
        <f t="shared" si="1"/>
        <v>57</v>
      </c>
      <c r="X22" s="235">
        <v>12</v>
      </c>
      <c r="Y22" s="236"/>
    </row>
    <row r="23" spans="1:25" ht="30" customHeight="1">
      <c r="A23" s="11">
        <v>4</v>
      </c>
      <c r="B23" s="124" t="s">
        <v>367</v>
      </c>
      <c r="C23" s="124" t="s">
        <v>368</v>
      </c>
      <c r="D23" s="287" t="s">
        <v>67</v>
      </c>
      <c r="E23" s="209">
        <v>5.2</v>
      </c>
      <c r="F23" s="210">
        <v>5.5</v>
      </c>
      <c r="G23" s="211">
        <v>5.2</v>
      </c>
      <c r="H23" s="212">
        <v>11</v>
      </c>
      <c r="I23" s="209">
        <v>11.6</v>
      </c>
      <c r="J23" s="213">
        <v>11</v>
      </c>
      <c r="K23" s="214">
        <v>1.28</v>
      </c>
      <c r="L23" s="210">
        <v>1.04</v>
      </c>
      <c r="M23" s="210"/>
      <c r="N23" s="211">
        <v>1.28</v>
      </c>
      <c r="O23" s="212">
        <v>9</v>
      </c>
      <c r="P23" s="209">
        <v>3</v>
      </c>
      <c r="Q23" s="210">
        <v>2</v>
      </c>
      <c r="R23" s="210">
        <v>2.5</v>
      </c>
      <c r="S23" s="211">
        <v>3</v>
      </c>
      <c r="T23" s="213">
        <v>15</v>
      </c>
      <c r="U23" s="214">
        <v>38.1</v>
      </c>
      <c r="V23" s="212">
        <v>12</v>
      </c>
      <c r="W23" s="144">
        <f t="shared" si="1"/>
        <v>58</v>
      </c>
      <c r="X23" s="145">
        <v>13</v>
      </c>
      <c r="Y23" s="146"/>
    </row>
    <row r="24" spans="1:25" ht="30" customHeight="1">
      <c r="A24" s="208">
        <v>5</v>
      </c>
      <c r="B24" s="125" t="s">
        <v>372</v>
      </c>
      <c r="C24" s="125" t="s">
        <v>373</v>
      </c>
      <c r="D24" s="291" t="s">
        <v>255</v>
      </c>
      <c r="E24" s="209">
        <v>4.9</v>
      </c>
      <c r="F24" s="210">
        <v>5.1</v>
      </c>
      <c r="G24" s="211">
        <v>4.9</v>
      </c>
      <c r="H24" s="212">
        <v>6</v>
      </c>
      <c r="I24" s="209">
        <v>11.8</v>
      </c>
      <c r="J24" s="213">
        <v>12</v>
      </c>
      <c r="K24" s="214">
        <v>1.19</v>
      </c>
      <c r="L24" s="210">
        <v>1.26</v>
      </c>
      <c r="M24" s="210"/>
      <c r="N24" s="211">
        <v>1.26</v>
      </c>
      <c r="O24" s="212">
        <v>10</v>
      </c>
      <c r="P24" s="209">
        <v>5.5</v>
      </c>
      <c r="Q24" s="210">
        <v>4.5</v>
      </c>
      <c r="R24" s="210">
        <v>5.5</v>
      </c>
      <c r="S24" s="211">
        <v>5.5</v>
      </c>
      <c r="T24" s="213">
        <v>1</v>
      </c>
      <c r="U24" s="214">
        <v>35.9</v>
      </c>
      <c r="V24" s="212">
        <v>8</v>
      </c>
      <c r="W24" s="144">
        <f t="shared" si="1"/>
        <v>37</v>
      </c>
      <c r="X24" s="235">
        <v>7</v>
      </c>
      <c r="Y24" s="236"/>
    </row>
    <row r="25" spans="1:25" ht="30" customHeight="1">
      <c r="A25" s="208">
        <v>6</v>
      </c>
      <c r="B25" s="125" t="s">
        <v>408</v>
      </c>
      <c r="C25" s="125" t="s">
        <v>250</v>
      </c>
      <c r="D25" s="158" t="s">
        <v>72</v>
      </c>
      <c r="E25" s="209">
        <v>5.3</v>
      </c>
      <c r="F25" s="210">
        <v>5.2</v>
      </c>
      <c r="G25" s="211">
        <v>5.2</v>
      </c>
      <c r="H25" s="212">
        <v>9</v>
      </c>
      <c r="I25" s="209">
        <v>12.5</v>
      </c>
      <c r="J25" s="213">
        <v>15</v>
      </c>
      <c r="K25" s="214">
        <v>1.08</v>
      </c>
      <c r="L25" s="210">
        <v>1.14</v>
      </c>
      <c r="M25" s="210"/>
      <c r="N25" s="211">
        <v>1.14</v>
      </c>
      <c r="O25" s="212">
        <v>14</v>
      </c>
      <c r="P25" s="209">
        <v>2.5</v>
      </c>
      <c r="Q25" s="210">
        <v>3.5</v>
      </c>
      <c r="R25" s="210">
        <v>2</v>
      </c>
      <c r="S25" s="211">
        <v>3.5</v>
      </c>
      <c r="T25" s="213">
        <v>10</v>
      </c>
      <c r="U25" s="214">
        <v>38.6</v>
      </c>
      <c r="V25" s="212">
        <v>13</v>
      </c>
      <c r="W25" s="149">
        <f t="shared" si="1"/>
        <v>61</v>
      </c>
      <c r="X25" s="150">
        <v>14</v>
      </c>
      <c r="Y25" s="151"/>
    </row>
    <row r="26" spans="1:25" ht="30" customHeight="1">
      <c r="A26" s="208">
        <v>7</v>
      </c>
      <c r="B26" s="125" t="s">
        <v>277</v>
      </c>
      <c r="C26" s="125" t="s">
        <v>279</v>
      </c>
      <c r="D26" s="158" t="s">
        <v>72</v>
      </c>
      <c r="E26" s="209">
        <v>5.7</v>
      </c>
      <c r="F26" s="210">
        <v>5.6</v>
      </c>
      <c r="G26" s="211">
        <v>5.6</v>
      </c>
      <c r="H26" s="212">
        <v>14</v>
      </c>
      <c r="I26" s="209">
        <v>11.4</v>
      </c>
      <c r="J26" s="213">
        <v>9</v>
      </c>
      <c r="K26" s="214">
        <v>1.25</v>
      </c>
      <c r="L26" s="210">
        <v>1.3</v>
      </c>
      <c r="M26" s="210"/>
      <c r="N26" s="211">
        <v>1.3</v>
      </c>
      <c r="O26" s="212">
        <v>7</v>
      </c>
      <c r="P26" s="209">
        <v>2.5</v>
      </c>
      <c r="Q26" s="210">
        <v>3.5</v>
      </c>
      <c r="R26" s="210">
        <v>4</v>
      </c>
      <c r="S26" s="211">
        <v>4</v>
      </c>
      <c r="T26" s="213">
        <v>8</v>
      </c>
      <c r="U26" s="214">
        <v>39.1</v>
      </c>
      <c r="V26" s="212">
        <v>14</v>
      </c>
      <c r="W26" s="149">
        <f t="shared" si="1"/>
        <v>52</v>
      </c>
      <c r="X26" s="235">
        <v>11</v>
      </c>
      <c r="Y26" s="236"/>
    </row>
    <row r="27" spans="1:25" ht="30" customHeight="1">
      <c r="A27" s="11">
        <v>8</v>
      </c>
      <c r="B27" s="124" t="s">
        <v>382</v>
      </c>
      <c r="C27" s="124" t="s">
        <v>383</v>
      </c>
      <c r="D27" s="147" t="s">
        <v>72</v>
      </c>
      <c r="E27" s="237">
        <v>4.4</v>
      </c>
      <c r="F27" s="238">
        <v>4.8</v>
      </c>
      <c r="G27" s="239">
        <v>4.4</v>
      </c>
      <c r="H27" s="240">
        <v>1</v>
      </c>
      <c r="I27" s="237">
        <v>9.2</v>
      </c>
      <c r="J27" s="241">
        <v>1</v>
      </c>
      <c r="K27" s="242">
        <v>1.38</v>
      </c>
      <c r="L27" s="238">
        <v>1.43</v>
      </c>
      <c r="M27" s="238"/>
      <c r="N27" s="239">
        <v>1.43</v>
      </c>
      <c r="O27" s="240">
        <v>5</v>
      </c>
      <c r="P27" s="237">
        <v>2.5</v>
      </c>
      <c r="Q27" s="238">
        <v>4.5</v>
      </c>
      <c r="R27" s="238">
        <v>4</v>
      </c>
      <c r="S27" s="239">
        <v>4.5</v>
      </c>
      <c r="T27" s="241">
        <v>7</v>
      </c>
      <c r="U27" s="242">
        <v>32.9</v>
      </c>
      <c r="V27" s="240">
        <v>2</v>
      </c>
      <c r="W27" s="327">
        <f t="shared" si="1"/>
        <v>16</v>
      </c>
      <c r="X27" s="328">
        <v>2</v>
      </c>
      <c r="Y27" s="269">
        <v>5</v>
      </c>
    </row>
    <row r="28" spans="1:25" ht="30" customHeight="1">
      <c r="A28" s="208">
        <v>9</v>
      </c>
      <c r="B28" s="125" t="s">
        <v>384</v>
      </c>
      <c r="C28" s="125" t="s">
        <v>385</v>
      </c>
      <c r="D28" s="158" t="s">
        <v>72</v>
      </c>
      <c r="E28" s="209">
        <v>4.9</v>
      </c>
      <c r="F28" s="210">
        <v>5.4</v>
      </c>
      <c r="G28" s="211">
        <v>4.9</v>
      </c>
      <c r="H28" s="212">
        <v>6</v>
      </c>
      <c r="I28" s="209">
        <v>11.8</v>
      </c>
      <c r="J28" s="213">
        <v>12</v>
      </c>
      <c r="K28" s="214">
        <v>0.68</v>
      </c>
      <c r="L28" s="210">
        <v>1</v>
      </c>
      <c r="M28" s="210"/>
      <c r="N28" s="211">
        <v>1</v>
      </c>
      <c r="O28" s="212">
        <v>16</v>
      </c>
      <c r="P28" s="209">
        <v>2</v>
      </c>
      <c r="Q28" s="210">
        <v>2</v>
      </c>
      <c r="R28" s="210">
        <v>3</v>
      </c>
      <c r="S28" s="211">
        <v>3</v>
      </c>
      <c r="T28" s="213">
        <v>13</v>
      </c>
      <c r="U28" s="214">
        <v>40.5</v>
      </c>
      <c r="V28" s="212">
        <v>16</v>
      </c>
      <c r="W28" s="149">
        <f t="shared" si="1"/>
        <v>63</v>
      </c>
      <c r="X28" s="235">
        <v>15</v>
      </c>
      <c r="Y28" s="236"/>
    </row>
    <row r="29" spans="1:25" ht="30" customHeight="1" thickBot="1">
      <c r="A29" s="208">
        <v>10</v>
      </c>
      <c r="B29" s="166" t="s">
        <v>148</v>
      </c>
      <c r="C29" s="166" t="s">
        <v>280</v>
      </c>
      <c r="D29" s="167" t="s">
        <v>161</v>
      </c>
      <c r="E29" s="245">
        <v>5.9</v>
      </c>
      <c r="F29" s="246">
        <v>5.4</v>
      </c>
      <c r="G29" s="247">
        <v>5.4</v>
      </c>
      <c r="H29" s="248">
        <v>12</v>
      </c>
      <c r="I29" s="245">
        <v>10.7</v>
      </c>
      <c r="J29" s="249">
        <v>7</v>
      </c>
      <c r="K29" s="250">
        <v>1.1</v>
      </c>
      <c r="L29" s="246">
        <v>1.23</v>
      </c>
      <c r="M29" s="246"/>
      <c r="N29" s="247">
        <v>1.23</v>
      </c>
      <c r="O29" s="248">
        <v>13</v>
      </c>
      <c r="P29" s="245">
        <v>4</v>
      </c>
      <c r="Q29" s="246">
        <v>4.5</v>
      </c>
      <c r="R29" s="246">
        <v>4.5</v>
      </c>
      <c r="S29" s="247">
        <v>4.5</v>
      </c>
      <c r="T29" s="249">
        <v>4</v>
      </c>
      <c r="U29" s="250">
        <v>37</v>
      </c>
      <c r="V29" s="248">
        <v>10</v>
      </c>
      <c r="W29" s="270">
        <f t="shared" si="1"/>
        <v>46</v>
      </c>
      <c r="X29" s="271">
        <v>10</v>
      </c>
      <c r="Y29" s="272"/>
    </row>
    <row r="30" spans="1:25" ht="30" customHeight="1">
      <c r="A30" s="208">
        <v>11</v>
      </c>
      <c r="B30" s="124" t="s">
        <v>286</v>
      </c>
      <c r="C30" s="124" t="s">
        <v>232</v>
      </c>
      <c r="D30" s="147" t="s">
        <v>161</v>
      </c>
      <c r="E30" s="237">
        <v>5.1</v>
      </c>
      <c r="F30" s="238">
        <v>5.5</v>
      </c>
      <c r="G30" s="239">
        <v>5.1</v>
      </c>
      <c r="H30" s="240">
        <v>8</v>
      </c>
      <c r="I30" s="237">
        <v>11.2</v>
      </c>
      <c r="J30" s="241">
        <v>8</v>
      </c>
      <c r="K30" s="242">
        <v>1.34</v>
      </c>
      <c r="L30" s="238">
        <v>1.27</v>
      </c>
      <c r="M30" s="238"/>
      <c r="N30" s="239">
        <v>1.34</v>
      </c>
      <c r="O30" s="240">
        <v>6</v>
      </c>
      <c r="P30" s="237">
        <v>3.5</v>
      </c>
      <c r="Q30" s="238">
        <v>3</v>
      </c>
      <c r="R30" s="238">
        <v>2.5</v>
      </c>
      <c r="S30" s="239">
        <v>3.5</v>
      </c>
      <c r="T30" s="241">
        <v>11</v>
      </c>
      <c r="U30" s="242">
        <v>36.2</v>
      </c>
      <c r="V30" s="240">
        <v>9</v>
      </c>
      <c r="W30" s="264">
        <f t="shared" si="1"/>
        <v>42</v>
      </c>
      <c r="X30" s="265">
        <v>9</v>
      </c>
      <c r="Y30" s="269"/>
    </row>
    <row r="31" spans="1:25" ht="30" customHeight="1">
      <c r="A31" s="208">
        <v>12</v>
      </c>
      <c r="B31" s="125" t="s">
        <v>287</v>
      </c>
      <c r="C31" s="125" t="s">
        <v>152</v>
      </c>
      <c r="D31" s="147" t="s">
        <v>161</v>
      </c>
      <c r="E31" s="209">
        <v>5.2</v>
      </c>
      <c r="F31" s="210">
        <v>5.4</v>
      </c>
      <c r="G31" s="211">
        <v>5.2</v>
      </c>
      <c r="H31" s="212">
        <v>10</v>
      </c>
      <c r="I31" s="209">
        <v>10.5</v>
      </c>
      <c r="J31" s="213">
        <v>5</v>
      </c>
      <c r="K31" s="214">
        <v>1.26</v>
      </c>
      <c r="L31" s="210">
        <v>1.17</v>
      </c>
      <c r="M31" s="210"/>
      <c r="N31" s="211">
        <v>1.26</v>
      </c>
      <c r="O31" s="212">
        <v>11</v>
      </c>
      <c r="P31" s="209">
        <v>2</v>
      </c>
      <c r="Q31" s="210">
        <v>3.5</v>
      </c>
      <c r="R31" s="210">
        <v>4</v>
      </c>
      <c r="S31" s="211">
        <v>4</v>
      </c>
      <c r="T31" s="213">
        <v>8</v>
      </c>
      <c r="U31" s="214">
        <v>35.3</v>
      </c>
      <c r="V31" s="212">
        <v>7</v>
      </c>
      <c r="W31" s="144">
        <f t="shared" si="1"/>
        <v>41</v>
      </c>
      <c r="X31" s="235">
        <v>8</v>
      </c>
      <c r="Y31" s="236"/>
    </row>
    <row r="32" spans="1:25" ht="30" customHeight="1">
      <c r="A32" s="11">
        <v>13</v>
      </c>
      <c r="B32" s="125" t="s">
        <v>86</v>
      </c>
      <c r="C32" s="125" t="s">
        <v>87</v>
      </c>
      <c r="D32" s="147" t="s">
        <v>161</v>
      </c>
      <c r="E32" s="209">
        <v>6</v>
      </c>
      <c r="F32" s="210">
        <v>6</v>
      </c>
      <c r="G32" s="211">
        <v>6</v>
      </c>
      <c r="H32" s="212">
        <v>15</v>
      </c>
      <c r="I32" s="209">
        <v>13.5</v>
      </c>
      <c r="J32" s="213">
        <v>16</v>
      </c>
      <c r="K32" s="214">
        <v>1.26</v>
      </c>
      <c r="L32" s="210">
        <v>1.23</v>
      </c>
      <c r="M32" s="210"/>
      <c r="N32" s="211">
        <v>1.26</v>
      </c>
      <c r="O32" s="212">
        <v>10</v>
      </c>
      <c r="P32" s="209">
        <v>2.5</v>
      </c>
      <c r="Q32" s="210">
        <v>2.5</v>
      </c>
      <c r="R32" s="210">
        <v>3</v>
      </c>
      <c r="S32" s="211">
        <v>3</v>
      </c>
      <c r="T32" s="213">
        <v>12</v>
      </c>
      <c r="U32" s="214">
        <v>39.8</v>
      </c>
      <c r="V32" s="212">
        <v>15</v>
      </c>
      <c r="W32" s="149">
        <f t="shared" si="1"/>
        <v>68</v>
      </c>
      <c r="X32" s="145">
        <v>16</v>
      </c>
      <c r="Y32" s="146"/>
    </row>
    <row r="33" spans="1:25" ht="30" customHeight="1">
      <c r="A33" s="208">
        <v>14</v>
      </c>
      <c r="B33" s="125" t="s">
        <v>414</v>
      </c>
      <c r="C33" s="125" t="s">
        <v>327</v>
      </c>
      <c r="D33" s="157" t="s">
        <v>62</v>
      </c>
      <c r="E33" s="209">
        <v>5.5</v>
      </c>
      <c r="F33" s="210">
        <v>5.4</v>
      </c>
      <c r="G33" s="211">
        <v>5.4</v>
      </c>
      <c r="H33" s="212">
        <v>12</v>
      </c>
      <c r="I33" s="209">
        <v>10.6</v>
      </c>
      <c r="J33" s="213">
        <v>6</v>
      </c>
      <c r="K33" s="214">
        <v>1.45</v>
      </c>
      <c r="L33" s="210">
        <v>1.58</v>
      </c>
      <c r="M33" s="210"/>
      <c r="N33" s="211">
        <v>1.58</v>
      </c>
      <c r="O33" s="212">
        <v>2</v>
      </c>
      <c r="P33" s="209">
        <v>3.5</v>
      </c>
      <c r="Q33" s="210">
        <v>4.5</v>
      </c>
      <c r="R33" s="210">
        <v>4</v>
      </c>
      <c r="S33" s="211">
        <v>4.5</v>
      </c>
      <c r="T33" s="213">
        <v>6</v>
      </c>
      <c r="U33" s="214">
        <v>34.8</v>
      </c>
      <c r="V33" s="212">
        <v>6</v>
      </c>
      <c r="W33" s="149">
        <f t="shared" si="1"/>
        <v>32</v>
      </c>
      <c r="X33" s="235">
        <v>6</v>
      </c>
      <c r="Y33" s="236">
        <v>1</v>
      </c>
    </row>
    <row r="34" spans="1:25" ht="30" customHeight="1">
      <c r="A34" s="208">
        <v>15</v>
      </c>
      <c r="B34" s="125" t="s">
        <v>351</v>
      </c>
      <c r="C34" s="125" t="s">
        <v>241</v>
      </c>
      <c r="D34" s="158" t="s">
        <v>206</v>
      </c>
      <c r="E34" s="209">
        <v>5</v>
      </c>
      <c r="F34" s="210">
        <v>5</v>
      </c>
      <c r="G34" s="211">
        <v>5</v>
      </c>
      <c r="H34" s="212">
        <v>7</v>
      </c>
      <c r="I34" s="209">
        <v>9.7</v>
      </c>
      <c r="J34" s="213">
        <v>2</v>
      </c>
      <c r="K34" s="214">
        <v>1.46</v>
      </c>
      <c r="L34" s="210">
        <v>1.3</v>
      </c>
      <c r="M34" s="210"/>
      <c r="N34" s="211">
        <v>1.46</v>
      </c>
      <c r="O34" s="212">
        <v>4</v>
      </c>
      <c r="P34" s="209">
        <v>4.5</v>
      </c>
      <c r="Q34" s="210">
        <v>4</v>
      </c>
      <c r="R34" s="210">
        <v>4.5</v>
      </c>
      <c r="S34" s="211">
        <v>4.5</v>
      </c>
      <c r="T34" s="213">
        <v>5</v>
      </c>
      <c r="U34" s="214">
        <v>34.6</v>
      </c>
      <c r="V34" s="212">
        <v>5</v>
      </c>
      <c r="W34" s="144">
        <f t="shared" si="1"/>
        <v>23</v>
      </c>
      <c r="X34" s="215">
        <v>4</v>
      </c>
      <c r="Y34" s="216">
        <v>3</v>
      </c>
    </row>
    <row r="35" spans="1:25" ht="30" customHeight="1">
      <c r="A35" s="11">
        <v>16</v>
      </c>
      <c r="B35" s="124" t="s">
        <v>349</v>
      </c>
      <c r="C35" s="124" t="s">
        <v>350</v>
      </c>
      <c r="D35" s="147" t="s">
        <v>206</v>
      </c>
      <c r="E35" s="225">
        <v>4.8</v>
      </c>
      <c r="F35" s="226">
        <v>4.9</v>
      </c>
      <c r="G35" s="227">
        <v>4.8</v>
      </c>
      <c r="H35" s="228">
        <v>5</v>
      </c>
      <c r="I35" s="225">
        <v>10.3</v>
      </c>
      <c r="J35" s="229">
        <v>4</v>
      </c>
      <c r="K35" s="230">
        <v>1.3</v>
      </c>
      <c r="L35" s="226">
        <v>1.03</v>
      </c>
      <c r="M35" s="226"/>
      <c r="N35" s="227">
        <v>1.3</v>
      </c>
      <c r="O35" s="228">
        <v>8</v>
      </c>
      <c r="P35" s="225">
        <v>5</v>
      </c>
      <c r="Q35" s="226">
        <v>4</v>
      </c>
      <c r="R35" s="226">
        <v>4</v>
      </c>
      <c r="S35" s="227">
        <v>5</v>
      </c>
      <c r="T35" s="229">
        <v>3</v>
      </c>
      <c r="U35" s="230">
        <v>34.54</v>
      </c>
      <c r="V35" s="228">
        <v>4</v>
      </c>
      <c r="W35" s="155">
        <f t="shared" si="1"/>
        <v>24</v>
      </c>
      <c r="X35" s="139">
        <v>5</v>
      </c>
      <c r="Y35" s="23">
        <v>2</v>
      </c>
    </row>
    <row r="36" spans="1:25" ht="7.5" customHeight="1" thickBot="1">
      <c r="A36" s="13"/>
      <c r="B36" s="15"/>
      <c r="C36" s="15"/>
      <c r="D36" s="3"/>
      <c r="E36" s="32"/>
      <c r="F36" s="33"/>
      <c r="G36" s="38"/>
      <c r="H36" s="26"/>
      <c r="I36" s="32"/>
      <c r="J36" s="20"/>
      <c r="K36" s="42"/>
      <c r="L36" s="33"/>
      <c r="M36" s="33"/>
      <c r="N36" s="38"/>
      <c r="O36" s="26"/>
      <c r="P36" s="32"/>
      <c r="Q36" s="33"/>
      <c r="R36" s="33"/>
      <c r="S36" s="38"/>
      <c r="T36" s="20"/>
      <c r="U36" s="42"/>
      <c r="V36" s="26"/>
      <c r="W36" s="142">
        <f>H36+J36+O36+T36+V36</f>
        <v>0</v>
      </c>
      <c r="X36" s="138"/>
      <c r="Y36" s="21"/>
    </row>
    <row r="37" ht="5.25" customHeight="1"/>
  </sheetData>
  <sheetProtection/>
  <mergeCells count="27">
    <mergeCell ref="A5:A7"/>
    <mergeCell ref="E5:H5"/>
    <mergeCell ref="I5:J5"/>
    <mergeCell ref="K5:O5"/>
    <mergeCell ref="L6:L7"/>
    <mergeCell ref="N6:N7"/>
    <mergeCell ref="O6:O7"/>
    <mergeCell ref="J6:J7"/>
    <mergeCell ref="K6:K7"/>
    <mergeCell ref="E6:E7"/>
    <mergeCell ref="F6:F7"/>
    <mergeCell ref="G6:G7"/>
    <mergeCell ref="H6:H7"/>
    <mergeCell ref="I6:I7"/>
    <mergeCell ref="M6:M7"/>
    <mergeCell ref="Y5:Y7"/>
    <mergeCell ref="P5:T5"/>
    <mergeCell ref="P6:P7"/>
    <mergeCell ref="Q6:Q7"/>
    <mergeCell ref="S6:S7"/>
    <mergeCell ref="T6:T7"/>
    <mergeCell ref="R6:R7"/>
    <mergeCell ref="E3:H3"/>
    <mergeCell ref="U6:U7"/>
    <mergeCell ref="V6:V7"/>
    <mergeCell ref="U5:V5"/>
    <mergeCell ref="W5:W7"/>
  </mergeCells>
  <printOptions horizontalCentered="1" verticalCentered="1"/>
  <pageMargins left="0.31496062992125984" right="0.31496062992125984" top="0.3937007874015748" bottom="0.3937007874015748" header="0.31496062992125984" footer="0.31496062992125984"/>
  <pageSetup fitToHeight="1" fitToWidth="1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  <pageSetUpPr fitToPage="1"/>
  </sheetPr>
  <dimension ref="A1:Y27"/>
  <sheetViews>
    <sheetView zoomScale="70" zoomScaleNormal="7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D3" sqref="D3"/>
    </sheetView>
  </sheetViews>
  <sheetFormatPr defaultColWidth="11.421875" defaultRowHeight="15"/>
  <cols>
    <col min="1" max="1" width="4.7109375" style="0" customWidth="1"/>
    <col min="2" max="2" width="17.7109375" style="2" customWidth="1"/>
    <col min="3" max="3" width="15.421875" style="2" customWidth="1"/>
    <col min="4" max="4" width="20.140625" style="2" customWidth="1"/>
    <col min="5" max="5" width="8.7109375" style="0" customWidth="1"/>
    <col min="6" max="6" width="8.7109375" style="0" hidden="1" customWidth="1"/>
    <col min="7" max="7" width="9.7109375" style="0" customWidth="1"/>
    <col min="8" max="8" width="7.7109375" style="0" customWidth="1"/>
    <col min="9" max="9" width="9.8515625" style="0" customWidth="1"/>
    <col min="10" max="10" width="7.7109375" style="0" customWidth="1"/>
    <col min="11" max="12" width="8.7109375" style="0" customWidth="1"/>
    <col min="13" max="13" width="8.7109375" style="0" hidden="1" customWidth="1"/>
    <col min="14" max="14" width="9.7109375" style="0" customWidth="1"/>
    <col min="15" max="15" width="7.7109375" style="0" customWidth="1"/>
    <col min="16" max="18" width="8.7109375" style="0" customWidth="1"/>
    <col min="19" max="19" width="9.7109375" style="0" customWidth="1"/>
    <col min="20" max="20" width="7.7109375" style="0" customWidth="1"/>
    <col min="21" max="21" width="9.7109375" style="0" customWidth="1"/>
    <col min="22" max="22" width="7.7109375" style="0" customWidth="1"/>
    <col min="23" max="23" width="8.7109375" style="0" customWidth="1"/>
    <col min="24" max="24" width="7.7109375" style="0" customWidth="1"/>
    <col min="25" max="25" width="10.140625" style="0" customWidth="1"/>
    <col min="26" max="26" width="0.9921875" style="0" customWidth="1"/>
  </cols>
  <sheetData>
    <row r="1" spans="1:4" s="60" customFormat="1" ht="46.5" customHeight="1">
      <c r="A1" s="385" t="s">
        <v>261</v>
      </c>
      <c r="B1" s="59"/>
      <c r="C1" s="59"/>
      <c r="D1" s="59"/>
    </row>
    <row r="2" ht="33" customHeight="1"/>
    <row r="3" spans="1:9" ht="33.75">
      <c r="A3" s="45" t="s">
        <v>0</v>
      </c>
      <c r="D3" s="44" t="s">
        <v>54</v>
      </c>
      <c r="E3" s="384" t="s">
        <v>193</v>
      </c>
      <c r="F3" s="384"/>
      <c r="G3" s="384"/>
      <c r="H3" s="384"/>
      <c r="I3" s="317"/>
    </row>
    <row r="4" ht="30.75" customHeight="1" thickBot="1"/>
    <row r="5" spans="1:25" s="1" customFormat="1" ht="21">
      <c r="A5" s="412" t="s">
        <v>1</v>
      </c>
      <c r="B5" s="46"/>
      <c r="C5" s="47"/>
      <c r="D5" s="48"/>
      <c r="E5" s="398" t="s">
        <v>5</v>
      </c>
      <c r="F5" s="398"/>
      <c r="G5" s="398"/>
      <c r="H5" s="398"/>
      <c r="I5" s="415" t="s">
        <v>10</v>
      </c>
      <c r="J5" s="416"/>
      <c r="K5" s="398" t="s">
        <v>12</v>
      </c>
      <c r="L5" s="398"/>
      <c r="M5" s="398"/>
      <c r="N5" s="398"/>
      <c r="O5" s="398"/>
      <c r="P5" s="415" t="s">
        <v>16</v>
      </c>
      <c r="Q5" s="399"/>
      <c r="R5" s="399"/>
      <c r="S5" s="399"/>
      <c r="T5" s="417"/>
      <c r="U5" s="398" t="s">
        <v>17</v>
      </c>
      <c r="V5" s="399"/>
      <c r="W5" s="400" t="s">
        <v>19</v>
      </c>
      <c r="X5" s="49"/>
      <c r="Y5" s="403" t="s">
        <v>18</v>
      </c>
    </row>
    <row r="6" spans="1:25" s="52" customFormat="1" ht="23.25">
      <c r="A6" s="413"/>
      <c r="B6" s="58" t="s">
        <v>2</v>
      </c>
      <c r="C6" s="57" t="s">
        <v>3</v>
      </c>
      <c r="D6" s="50" t="s">
        <v>4</v>
      </c>
      <c r="E6" s="406" t="s">
        <v>6</v>
      </c>
      <c r="F6" s="406" t="s">
        <v>7</v>
      </c>
      <c r="G6" s="406" t="s">
        <v>8</v>
      </c>
      <c r="H6" s="406" t="s">
        <v>9</v>
      </c>
      <c r="I6" s="408" t="s">
        <v>11</v>
      </c>
      <c r="J6" s="410" t="s">
        <v>9</v>
      </c>
      <c r="K6" s="406" t="s">
        <v>13</v>
      </c>
      <c r="L6" s="406" t="s">
        <v>14</v>
      </c>
      <c r="M6" s="406" t="s">
        <v>190</v>
      </c>
      <c r="N6" s="406" t="s">
        <v>15</v>
      </c>
      <c r="O6" s="406" t="s">
        <v>9</v>
      </c>
      <c r="P6" s="408" t="s">
        <v>13</v>
      </c>
      <c r="Q6" s="406" t="s">
        <v>14</v>
      </c>
      <c r="R6" s="406" t="s">
        <v>190</v>
      </c>
      <c r="S6" s="406" t="s">
        <v>15</v>
      </c>
      <c r="T6" s="410" t="s">
        <v>9</v>
      </c>
      <c r="U6" s="406" t="s">
        <v>11</v>
      </c>
      <c r="V6" s="406" t="s">
        <v>9</v>
      </c>
      <c r="W6" s="401"/>
      <c r="X6" s="51" t="s">
        <v>9</v>
      </c>
      <c r="Y6" s="404"/>
    </row>
    <row r="7" spans="1:25" s="52" customFormat="1" ht="16.5" thickBot="1">
      <c r="A7" s="414"/>
      <c r="B7" s="53"/>
      <c r="C7" s="54"/>
      <c r="D7" s="55"/>
      <c r="E7" s="407"/>
      <c r="F7" s="407"/>
      <c r="G7" s="407"/>
      <c r="H7" s="407"/>
      <c r="I7" s="409"/>
      <c r="J7" s="411"/>
      <c r="K7" s="407"/>
      <c r="L7" s="407"/>
      <c r="M7" s="407"/>
      <c r="N7" s="407"/>
      <c r="O7" s="407"/>
      <c r="P7" s="409"/>
      <c r="Q7" s="407"/>
      <c r="R7" s="407"/>
      <c r="S7" s="407"/>
      <c r="T7" s="411"/>
      <c r="U7" s="407"/>
      <c r="V7" s="407"/>
      <c r="W7" s="402"/>
      <c r="X7" s="160"/>
      <c r="Y7" s="405"/>
    </row>
    <row r="8" spans="1:25" ht="30" customHeight="1">
      <c r="A8" s="11">
        <v>1</v>
      </c>
      <c r="B8" s="125" t="s">
        <v>285</v>
      </c>
      <c r="C8" s="125" t="s">
        <v>235</v>
      </c>
      <c r="D8" s="147" t="s">
        <v>161</v>
      </c>
      <c r="E8" s="209">
        <v>6</v>
      </c>
      <c r="F8" s="210"/>
      <c r="G8" s="211">
        <v>6</v>
      </c>
      <c r="H8" s="212">
        <v>18</v>
      </c>
      <c r="I8" s="209">
        <v>14.7</v>
      </c>
      <c r="J8" s="213">
        <v>18</v>
      </c>
      <c r="K8" s="214">
        <v>2.78</v>
      </c>
      <c r="L8" s="210">
        <v>2.2</v>
      </c>
      <c r="M8" s="210"/>
      <c r="N8" s="211">
        <v>2.78</v>
      </c>
      <c r="O8" s="212">
        <v>17</v>
      </c>
      <c r="P8" s="209">
        <v>2.5</v>
      </c>
      <c r="Q8" s="210">
        <v>4.5</v>
      </c>
      <c r="R8" s="210">
        <v>4</v>
      </c>
      <c r="S8" s="211">
        <v>4.5</v>
      </c>
      <c r="T8" s="213">
        <v>3</v>
      </c>
      <c r="U8" s="214">
        <v>60.06</v>
      </c>
      <c r="V8" s="212">
        <v>18</v>
      </c>
      <c r="W8" s="144">
        <f>H8+J8+O8+T8+V8</f>
        <v>74</v>
      </c>
      <c r="X8" s="233">
        <v>18</v>
      </c>
      <c r="Y8" s="216"/>
    </row>
    <row r="9" spans="1:25" s="164" customFormat="1" ht="30" customHeight="1">
      <c r="A9" s="208">
        <v>2</v>
      </c>
      <c r="B9" s="125" t="s">
        <v>213</v>
      </c>
      <c r="C9" s="125" t="s">
        <v>169</v>
      </c>
      <c r="D9" s="147" t="s">
        <v>161</v>
      </c>
      <c r="E9" s="209">
        <v>5.6</v>
      </c>
      <c r="F9" s="210"/>
      <c r="G9" s="211">
        <v>5.6</v>
      </c>
      <c r="H9" s="212">
        <v>15</v>
      </c>
      <c r="I9" s="209">
        <v>14.6</v>
      </c>
      <c r="J9" s="213">
        <v>17</v>
      </c>
      <c r="K9" s="214">
        <v>2.64</v>
      </c>
      <c r="L9" s="210">
        <v>2.8</v>
      </c>
      <c r="M9" s="210"/>
      <c r="N9" s="211">
        <v>2.8</v>
      </c>
      <c r="O9" s="212">
        <v>15</v>
      </c>
      <c r="P9" s="209">
        <v>4</v>
      </c>
      <c r="Q9" s="210">
        <v>4</v>
      </c>
      <c r="R9" s="210">
        <v>4</v>
      </c>
      <c r="S9" s="211">
        <v>4</v>
      </c>
      <c r="T9" s="213">
        <v>10</v>
      </c>
      <c r="U9" s="214">
        <v>60.04</v>
      </c>
      <c r="V9" s="212">
        <v>16</v>
      </c>
      <c r="W9" s="144">
        <f aca="true" t="shared" si="0" ref="W9:W27">H9+J9+O9+T9+V9</f>
        <v>73</v>
      </c>
      <c r="X9" s="215">
        <v>17</v>
      </c>
      <c r="Y9" s="216"/>
    </row>
    <row r="10" spans="1:25" ht="30" customHeight="1">
      <c r="A10" s="11">
        <v>3</v>
      </c>
      <c r="B10" s="125" t="s">
        <v>297</v>
      </c>
      <c r="C10" s="125" t="s">
        <v>144</v>
      </c>
      <c r="D10" s="147" t="s">
        <v>161</v>
      </c>
      <c r="E10" s="209">
        <v>5.2</v>
      </c>
      <c r="F10" s="210"/>
      <c r="G10" s="211">
        <v>5.2</v>
      </c>
      <c r="H10" s="212">
        <v>3</v>
      </c>
      <c r="I10" s="209">
        <v>13.1</v>
      </c>
      <c r="J10" s="213">
        <v>6</v>
      </c>
      <c r="K10" s="214">
        <v>2.94</v>
      </c>
      <c r="L10" s="210">
        <v>3</v>
      </c>
      <c r="M10" s="210"/>
      <c r="N10" s="211">
        <v>3</v>
      </c>
      <c r="O10" s="212">
        <v>9</v>
      </c>
      <c r="P10" s="209">
        <v>3.5</v>
      </c>
      <c r="Q10" s="210">
        <v>2</v>
      </c>
      <c r="R10" s="210">
        <v>3</v>
      </c>
      <c r="S10" s="211">
        <v>3.5</v>
      </c>
      <c r="T10" s="213">
        <v>18</v>
      </c>
      <c r="U10" s="214">
        <v>56.5</v>
      </c>
      <c r="V10" s="212">
        <v>7</v>
      </c>
      <c r="W10" s="144">
        <f>H10+J10+O10+T10+V10</f>
        <v>43</v>
      </c>
      <c r="X10" s="215">
        <v>8</v>
      </c>
      <c r="Y10" s="216"/>
    </row>
    <row r="11" spans="1:25" ht="30" customHeight="1">
      <c r="A11" s="11">
        <v>4</v>
      </c>
      <c r="B11" s="125" t="s">
        <v>298</v>
      </c>
      <c r="C11" s="125" t="s">
        <v>299</v>
      </c>
      <c r="D11" s="147" t="s">
        <v>161</v>
      </c>
      <c r="E11" s="209">
        <v>5.8</v>
      </c>
      <c r="F11" s="210"/>
      <c r="G11" s="211">
        <v>5.8</v>
      </c>
      <c r="H11" s="212">
        <v>17</v>
      </c>
      <c r="I11" s="209">
        <v>13.2</v>
      </c>
      <c r="J11" s="213">
        <v>8</v>
      </c>
      <c r="K11" s="214">
        <v>2.47</v>
      </c>
      <c r="L11" s="210">
        <v>2.66</v>
      </c>
      <c r="M11" s="210"/>
      <c r="N11" s="211">
        <v>2.66</v>
      </c>
      <c r="O11" s="212">
        <v>18</v>
      </c>
      <c r="P11" s="209">
        <v>3.5</v>
      </c>
      <c r="Q11" s="210">
        <v>3</v>
      </c>
      <c r="R11" s="210">
        <v>2.5</v>
      </c>
      <c r="S11" s="211">
        <v>3.5</v>
      </c>
      <c r="T11" s="213">
        <v>17</v>
      </c>
      <c r="U11" s="214">
        <v>60.03</v>
      </c>
      <c r="V11" s="212">
        <v>15</v>
      </c>
      <c r="W11" s="144">
        <f>H11+J11+O11+T11+V11</f>
        <v>75</v>
      </c>
      <c r="X11" s="215">
        <v>19</v>
      </c>
      <c r="Y11" s="216"/>
    </row>
    <row r="12" spans="1:25" ht="30" customHeight="1">
      <c r="A12" s="11">
        <v>5</v>
      </c>
      <c r="B12" s="125" t="s">
        <v>300</v>
      </c>
      <c r="C12" s="125" t="s">
        <v>233</v>
      </c>
      <c r="D12" s="147" t="s">
        <v>161</v>
      </c>
      <c r="E12" s="209">
        <v>5.6</v>
      </c>
      <c r="F12" s="210"/>
      <c r="G12" s="211">
        <v>5.6</v>
      </c>
      <c r="H12" s="212">
        <v>15</v>
      </c>
      <c r="I12" s="209">
        <v>13.4</v>
      </c>
      <c r="J12" s="213">
        <v>9</v>
      </c>
      <c r="K12" s="214">
        <v>2.75</v>
      </c>
      <c r="L12" s="210">
        <v>2.94</v>
      </c>
      <c r="M12" s="210"/>
      <c r="N12" s="211">
        <v>2.94</v>
      </c>
      <c r="O12" s="212">
        <v>12</v>
      </c>
      <c r="P12" s="209">
        <v>3</v>
      </c>
      <c r="Q12" s="210">
        <v>3</v>
      </c>
      <c r="R12" s="210">
        <v>3</v>
      </c>
      <c r="S12" s="211">
        <v>3</v>
      </c>
      <c r="T12" s="213">
        <v>19</v>
      </c>
      <c r="U12" s="214">
        <v>57.7</v>
      </c>
      <c r="V12" s="212">
        <v>8</v>
      </c>
      <c r="W12" s="144">
        <f>H12+J12+O12+T12+V12</f>
        <v>63</v>
      </c>
      <c r="X12" s="215">
        <v>11</v>
      </c>
      <c r="Y12" s="216"/>
    </row>
    <row r="13" spans="1:25" ht="30" customHeight="1">
      <c r="A13" s="11">
        <v>6</v>
      </c>
      <c r="B13" s="125" t="s">
        <v>301</v>
      </c>
      <c r="C13" s="125" t="s">
        <v>302</v>
      </c>
      <c r="D13" s="147" t="s">
        <v>161</v>
      </c>
      <c r="E13" s="209">
        <v>5.4</v>
      </c>
      <c r="F13" s="210"/>
      <c r="G13" s="211">
        <v>5.4</v>
      </c>
      <c r="H13" s="212">
        <v>9</v>
      </c>
      <c r="I13" s="209">
        <v>13.6</v>
      </c>
      <c r="J13" s="213">
        <v>12</v>
      </c>
      <c r="K13" s="214">
        <v>2.79</v>
      </c>
      <c r="L13" s="210">
        <v>2.33</v>
      </c>
      <c r="M13" s="210"/>
      <c r="N13" s="211">
        <v>2.79</v>
      </c>
      <c r="O13" s="212">
        <v>16</v>
      </c>
      <c r="P13" s="209">
        <v>2.5</v>
      </c>
      <c r="Q13" s="210">
        <v>3</v>
      </c>
      <c r="R13" s="210">
        <v>2</v>
      </c>
      <c r="S13" s="211">
        <v>3</v>
      </c>
      <c r="T13" s="213">
        <v>20</v>
      </c>
      <c r="U13" s="214">
        <v>55.4</v>
      </c>
      <c r="V13" s="212">
        <v>6</v>
      </c>
      <c r="W13" s="144">
        <f>H13+J13+O13+T13+V13</f>
        <v>63</v>
      </c>
      <c r="X13" s="215">
        <v>11</v>
      </c>
      <c r="Y13" s="216"/>
    </row>
    <row r="14" spans="1:25" ht="30" customHeight="1" thickBot="1">
      <c r="A14" s="11">
        <v>7</v>
      </c>
      <c r="B14" s="166" t="s">
        <v>301</v>
      </c>
      <c r="C14" s="166" t="s">
        <v>303</v>
      </c>
      <c r="D14" s="167" t="s">
        <v>161</v>
      </c>
      <c r="E14" s="209">
        <v>5.4</v>
      </c>
      <c r="F14" s="210"/>
      <c r="G14" s="211">
        <v>5.4</v>
      </c>
      <c r="H14" s="212">
        <v>9</v>
      </c>
      <c r="I14" s="209">
        <v>13.9</v>
      </c>
      <c r="J14" s="213">
        <v>14</v>
      </c>
      <c r="K14" s="214">
        <v>3.36</v>
      </c>
      <c r="L14" s="210">
        <v>3.19</v>
      </c>
      <c r="M14" s="210"/>
      <c r="N14" s="211">
        <v>3.36</v>
      </c>
      <c r="O14" s="212">
        <v>5</v>
      </c>
      <c r="P14" s="209">
        <v>4</v>
      </c>
      <c r="Q14" s="210">
        <v>4</v>
      </c>
      <c r="R14" s="210">
        <v>2.5</v>
      </c>
      <c r="S14" s="211">
        <v>4</v>
      </c>
      <c r="T14" s="213">
        <v>15</v>
      </c>
      <c r="U14" s="214">
        <v>58.1</v>
      </c>
      <c r="V14" s="212">
        <v>10</v>
      </c>
      <c r="W14" s="251">
        <f>H14+J14+O14+T14+V14</f>
        <v>53</v>
      </c>
      <c r="X14" s="252">
        <v>10</v>
      </c>
      <c r="Y14" s="216"/>
    </row>
    <row r="15" spans="1:25" s="164" customFormat="1" ht="30" customHeight="1">
      <c r="A15" s="262">
        <v>8</v>
      </c>
      <c r="B15" s="125" t="s">
        <v>129</v>
      </c>
      <c r="C15" s="125" t="s">
        <v>239</v>
      </c>
      <c r="D15" s="157" t="s">
        <v>62</v>
      </c>
      <c r="E15" s="254">
        <v>5</v>
      </c>
      <c r="F15" s="255"/>
      <c r="G15" s="256">
        <v>5</v>
      </c>
      <c r="H15" s="257">
        <v>2</v>
      </c>
      <c r="I15" s="254">
        <v>13</v>
      </c>
      <c r="J15" s="258">
        <v>5</v>
      </c>
      <c r="K15" s="259">
        <v>3.39</v>
      </c>
      <c r="L15" s="255">
        <v>3.68</v>
      </c>
      <c r="M15" s="255"/>
      <c r="N15" s="256">
        <v>3.68</v>
      </c>
      <c r="O15" s="257">
        <v>1</v>
      </c>
      <c r="P15" s="254">
        <v>4</v>
      </c>
      <c r="Q15" s="255">
        <v>2</v>
      </c>
      <c r="R15" s="255">
        <v>4</v>
      </c>
      <c r="S15" s="256">
        <v>4</v>
      </c>
      <c r="T15" s="258">
        <v>13</v>
      </c>
      <c r="U15" s="259">
        <v>53.1</v>
      </c>
      <c r="V15" s="257">
        <v>2</v>
      </c>
      <c r="W15" s="264">
        <f t="shared" si="0"/>
        <v>23</v>
      </c>
      <c r="X15" s="265">
        <v>4</v>
      </c>
      <c r="Y15" s="266">
        <v>3</v>
      </c>
    </row>
    <row r="16" spans="1:25" s="164" customFormat="1" ht="30" customHeight="1">
      <c r="A16" s="208">
        <v>9</v>
      </c>
      <c r="B16" s="125" t="s">
        <v>328</v>
      </c>
      <c r="C16" s="125" t="s">
        <v>329</v>
      </c>
      <c r="D16" s="157" t="s">
        <v>62</v>
      </c>
      <c r="E16" s="209">
        <v>5.5</v>
      </c>
      <c r="F16" s="210"/>
      <c r="G16" s="211">
        <v>5.5</v>
      </c>
      <c r="H16" s="212">
        <v>12</v>
      </c>
      <c r="I16" s="209">
        <v>15.6</v>
      </c>
      <c r="J16" s="213">
        <v>20</v>
      </c>
      <c r="K16" s="214">
        <v>2.88</v>
      </c>
      <c r="L16" s="210">
        <v>2.97</v>
      </c>
      <c r="M16" s="210"/>
      <c r="N16" s="211">
        <v>2.97</v>
      </c>
      <c r="O16" s="212">
        <v>10</v>
      </c>
      <c r="P16" s="209">
        <v>4</v>
      </c>
      <c r="Q16" s="210">
        <v>3</v>
      </c>
      <c r="R16" s="210">
        <v>3</v>
      </c>
      <c r="S16" s="211">
        <v>4</v>
      </c>
      <c r="T16" s="213">
        <v>14</v>
      </c>
      <c r="U16" s="214">
        <v>60.54</v>
      </c>
      <c r="V16" s="212">
        <v>20</v>
      </c>
      <c r="W16" s="149">
        <f t="shared" si="0"/>
        <v>76</v>
      </c>
      <c r="X16" s="235">
        <v>20</v>
      </c>
      <c r="Y16" s="236"/>
    </row>
    <row r="17" spans="1:25" s="164" customFormat="1" ht="30" customHeight="1">
      <c r="A17" s="208">
        <v>10</v>
      </c>
      <c r="B17" s="125" t="s">
        <v>330</v>
      </c>
      <c r="C17" s="125" t="s">
        <v>57</v>
      </c>
      <c r="D17" s="157" t="s">
        <v>62</v>
      </c>
      <c r="E17" s="209">
        <v>5.3</v>
      </c>
      <c r="F17" s="210"/>
      <c r="G17" s="211">
        <v>5.3</v>
      </c>
      <c r="H17" s="212">
        <v>7</v>
      </c>
      <c r="I17" s="209">
        <v>13.1</v>
      </c>
      <c r="J17" s="213">
        <v>6</v>
      </c>
      <c r="K17" s="214">
        <v>3.29</v>
      </c>
      <c r="L17" s="210">
        <v>3.28</v>
      </c>
      <c r="M17" s="210"/>
      <c r="N17" s="211">
        <v>3.29</v>
      </c>
      <c r="O17" s="212">
        <v>7</v>
      </c>
      <c r="P17" s="209">
        <v>4</v>
      </c>
      <c r="Q17" s="210">
        <v>4.5</v>
      </c>
      <c r="R17" s="210">
        <v>2</v>
      </c>
      <c r="S17" s="211">
        <v>4.5</v>
      </c>
      <c r="T17" s="213">
        <v>8</v>
      </c>
      <c r="U17" s="214">
        <v>60.06</v>
      </c>
      <c r="V17" s="212">
        <v>18</v>
      </c>
      <c r="W17" s="149">
        <f t="shared" si="0"/>
        <v>46</v>
      </c>
      <c r="X17" s="235">
        <v>9</v>
      </c>
      <c r="Y17" s="236"/>
    </row>
    <row r="18" spans="1:25" s="164" customFormat="1" ht="30" customHeight="1">
      <c r="A18" s="208">
        <v>11</v>
      </c>
      <c r="B18" s="125" t="s">
        <v>258</v>
      </c>
      <c r="C18" s="125" t="s">
        <v>275</v>
      </c>
      <c r="D18" s="158" t="s">
        <v>72</v>
      </c>
      <c r="E18" s="209">
        <v>5.2</v>
      </c>
      <c r="F18" s="210"/>
      <c r="G18" s="211">
        <v>5.2</v>
      </c>
      <c r="H18" s="212">
        <v>3</v>
      </c>
      <c r="I18" s="209">
        <v>12.5</v>
      </c>
      <c r="J18" s="213">
        <v>3</v>
      </c>
      <c r="K18" s="214">
        <v>2.94</v>
      </c>
      <c r="L18" s="210">
        <v>3.07</v>
      </c>
      <c r="M18" s="210"/>
      <c r="N18" s="211">
        <v>3.07</v>
      </c>
      <c r="O18" s="212">
        <v>8</v>
      </c>
      <c r="P18" s="209">
        <v>5</v>
      </c>
      <c r="Q18" s="210">
        <v>4</v>
      </c>
      <c r="R18" s="210">
        <v>4.5</v>
      </c>
      <c r="S18" s="211">
        <v>5</v>
      </c>
      <c r="T18" s="213">
        <v>1</v>
      </c>
      <c r="U18" s="214">
        <v>58.9</v>
      </c>
      <c r="V18" s="212">
        <v>13</v>
      </c>
      <c r="W18" s="144">
        <f t="shared" si="0"/>
        <v>28</v>
      </c>
      <c r="X18" s="215">
        <v>5</v>
      </c>
      <c r="Y18" s="216">
        <v>2</v>
      </c>
    </row>
    <row r="19" spans="1:25" s="164" customFormat="1" ht="30" customHeight="1">
      <c r="A19" s="208">
        <v>12</v>
      </c>
      <c r="B19" s="125" t="s">
        <v>276</v>
      </c>
      <c r="C19" s="125" t="s">
        <v>239</v>
      </c>
      <c r="D19" s="158" t="s">
        <v>72</v>
      </c>
      <c r="E19" s="209">
        <v>5.5</v>
      </c>
      <c r="F19" s="210"/>
      <c r="G19" s="211">
        <v>5.5</v>
      </c>
      <c r="H19" s="212">
        <v>12</v>
      </c>
      <c r="I19" s="209">
        <v>14.5</v>
      </c>
      <c r="J19" s="213">
        <v>16</v>
      </c>
      <c r="K19" s="214">
        <v>2.07</v>
      </c>
      <c r="L19" s="210">
        <v>2.11</v>
      </c>
      <c r="M19" s="210"/>
      <c r="N19" s="211">
        <v>2.11</v>
      </c>
      <c r="O19" s="212">
        <v>20</v>
      </c>
      <c r="P19" s="209">
        <v>4</v>
      </c>
      <c r="Q19" s="210">
        <v>4</v>
      </c>
      <c r="R19" s="210">
        <v>4</v>
      </c>
      <c r="S19" s="211">
        <v>4</v>
      </c>
      <c r="T19" s="213">
        <v>10</v>
      </c>
      <c r="U19" s="214">
        <v>60</v>
      </c>
      <c r="V19" s="212">
        <v>14</v>
      </c>
      <c r="W19" s="144">
        <f t="shared" si="0"/>
        <v>72</v>
      </c>
      <c r="X19" s="215">
        <v>16</v>
      </c>
      <c r="Y19" s="216"/>
    </row>
    <row r="20" spans="1:25" s="164" customFormat="1" ht="30" customHeight="1">
      <c r="A20" s="208">
        <v>13</v>
      </c>
      <c r="B20" s="125" t="s">
        <v>277</v>
      </c>
      <c r="C20" s="125" t="s">
        <v>278</v>
      </c>
      <c r="D20" s="158" t="s">
        <v>72</v>
      </c>
      <c r="E20" s="209">
        <v>5.3</v>
      </c>
      <c r="F20" s="210"/>
      <c r="G20" s="211">
        <v>5.3</v>
      </c>
      <c r="H20" s="212">
        <v>7</v>
      </c>
      <c r="I20" s="209">
        <v>12</v>
      </c>
      <c r="J20" s="213">
        <v>1</v>
      </c>
      <c r="K20" s="214">
        <v>3.28</v>
      </c>
      <c r="L20" s="210">
        <v>3.41</v>
      </c>
      <c r="M20" s="210"/>
      <c r="N20" s="211">
        <v>3.41</v>
      </c>
      <c r="O20" s="212">
        <v>4</v>
      </c>
      <c r="P20" s="209">
        <v>4.5</v>
      </c>
      <c r="Q20" s="210">
        <v>3.5</v>
      </c>
      <c r="R20" s="210">
        <v>4.5</v>
      </c>
      <c r="S20" s="211">
        <v>4.5</v>
      </c>
      <c r="T20" s="213">
        <v>6</v>
      </c>
      <c r="U20" s="214">
        <v>54</v>
      </c>
      <c r="V20" s="212">
        <v>3</v>
      </c>
      <c r="W20" s="321">
        <f t="shared" si="0"/>
        <v>21</v>
      </c>
      <c r="X20" s="322">
        <v>2</v>
      </c>
      <c r="Y20" s="216">
        <v>5</v>
      </c>
    </row>
    <row r="21" spans="1:25" s="164" customFormat="1" ht="30" customHeight="1">
      <c r="A21" s="208">
        <v>14</v>
      </c>
      <c r="B21" s="125" t="s">
        <v>212</v>
      </c>
      <c r="C21" s="125" t="s">
        <v>266</v>
      </c>
      <c r="D21" s="158" t="s">
        <v>72</v>
      </c>
      <c r="E21" s="209">
        <v>5.4</v>
      </c>
      <c r="F21" s="210"/>
      <c r="G21" s="211">
        <v>5.4</v>
      </c>
      <c r="H21" s="212">
        <v>9</v>
      </c>
      <c r="I21" s="209">
        <v>12.3</v>
      </c>
      <c r="J21" s="213">
        <v>2</v>
      </c>
      <c r="K21" s="214">
        <v>3.52</v>
      </c>
      <c r="L21" s="210">
        <v>3.43</v>
      </c>
      <c r="M21" s="210"/>
      <c r="N21" s="211">
        <v>3.52</v>
      </c>
      <c r="O21" s="212">
        <v>3</v>
      </c>
      <c r="P21" s="209">
        <v>3.5</v>
      </c>
      <c r="Q21" s="210">
        <v>5</v>
      </c>
      <c r="R21" s="210">
        <v>4</v>
      </c>
      <c r="S21" s="211">
        <v>5</v>
      </c>
      <c r="T21" s="213">
        <v>2</v>
      </c>
      <c r="U21" s="214">
        <v>52.4</v>
      </c>
      <c r="V21" s="212">
        <v>1</v>
      </c>
      <c r="W21" s="318">
        <f t="shared" si="0"/>
        <v>17</v>
      </c>
      <c r="X21" s="319">
        <v>1</v>
      </c>
      <c r="Y21" s="216">
        <v>7</v>
      </c>
    </row>
    <row r="22" spans="1:25" s="164" customFormat="1" ht="30" customHeight="1" thickBot="1">
      <c r="A22" s="244">
        <v>15</v>
      </c>
      <c r="B22" s="166" t="s">
        <v>388</v>
      </c>
      <c r="C22" s="166" t="s">
        <v>234</v>
      </c>
      <c r="D22" s="167" t="s">
        <v>72</v>
      </c>
      <c r="E22" s="245">
        <v>6.1</v>
      </c>
      <c r="F22" s="246"/>
      <c r="G22" s="247">
        <v>6.1</v>
      </c>
      <c r="H22" s="248">
        <v>19</v>
      </c>
      <c r="I22" s="245">
        <v>14</v>
      </c>
      <c r="J22" s="249">
        <v>15</v>
      </c>
      <c r="K22" s="250">
        <v>3.19</v>
      </c>
      <c r="L22" s="246">
        <v>3.31</v>
      </c>
      <c r="M22" s="246"/>
      <c r="N22" s="247">
        <v>3.31</v>
      </c>
      <c r="O22" s="248">
        <v>6</v>
      </c>
      <c r="P22" s="245">
        <v>3.5</v>
      </c>
      <c r="Q22" s="246">
        <v>3.5</v>
      </c>
      <c r="R22" s="246">
        <v>4</v>
      </c>
      <c r="S22" s="247">
        <v>4</v>
      </c>
      <c r="T22" s="249">
        <v>12</v>
      </c>
      <c r="U22" s="250">
        <v>60.04</v>
      </c>
      <c r="V22" s="248">
        <v>16</v>
      </c>
      <c r="W22" s="251">
        <f t="shared" si="0"/>
        <v>68</v>
      </c>
      <c r="X22" s="252">
        <v>14</v>
      </c>
      <c r="Y22" s="253"/>
    </row>
    <row r="23" spans="1:25" ht="30" customHeight="1">
      <c r="A23" s="11">
        <v>16</v>
      </c>
      <c r="B23" s="169" t="s">
        <v>226</v>
      </c>
      <c r="C23" s="169" t="s">
        <v>229</v>
      </c>
      <c r="D23" s="176" t="s">
        <v>206</v>
      </c>
      <c r="E23" s="254">
        <v>5.2</v>
      </c>
      <c r="F23" s="255"/>
      <c r="G23" s="256">
        <v>5.2</v>
      </c>
      <c r="H23" s="257">
        <v>3</v>
      </c>
      <c r="I23" s="254">
        <v>12.9</v>
      </c>
      <c r="J23" s="258">
        <v>4</v>
      </c>
      <c r="K23" s="259">
        <v>3.51</v>
      </c>
      <c r="L23" s="255">
        <v>3.54</v>
      </c>
      <c r="M23" s="255"/>
      <c r="N23" s="256">
        <v>3.54</v>
      </c>
      <c r="O23" s="257">
        <v>2</v>
      </c>
      <c r="P23" s="254">
        <v>4</v>
      </c>
      <c r="Q23" s="255">
        <v>1.5</v>
      </c>
      <c r="R23" s="255">
        <v>4.5</v>
      </c>
      <c r="S23" s="256">
        <v>4.5</v>
      </c>
      <c r="T23" s="258">
        <v>9</v>
      </c>
      <c r="U23" s="259">
        <v>55.1</v>
      </c>
      <c r="V23" s="257">
        <v>4</v>
      </c>
      <c r="W23" s="340">
        <f t="shared" si="0"/>
        <v>22</v>
      </c>
      <c r="X23" s="341">
        <v>3</v>
      </c>
      <c r="Y23" s="266">
        <v>4</v>
      </c>
    </row>
    <row r="24" spans="1:25" ht="30" customHeight="1">
      <c r="A24" s="313">
        <v>17</v>
      </c>
      <c r="B24" s="124" t="s">
        <v>399</v>
      </c>
      <c r="C24" s="124" t="s">
        <v>160</v>
      </c>
      <c r="D24" s="305" t="s">
        <v>244</v>
      </c>
      <c r="E24" s="237">
        <v>5.2</v>
      </c>
      <c r="F24" s="238"/>
      <c r="G24" s="239">
        <v>5.2</v>
      </c>
      <c r="H24" s="240">
        <v>3</v>
      </c>
      <c r="I24" s="237">
        <v>13.6</v>
      </c>
      <c r="J24" s="241">
        <v>12</v>
      </c>
      <c r="K24" s="242">
        <v>2.7</v>
      </c>
      <c r="L24" s="238">
        <v>2.91</v>
      </c>
      <c r="M24" s="238"/>
      <c r="N24" s="239">
        <v>2.91</v>
      </c>
      <c r="O24" s="240">
        <v>13</v>
      </c>
      <c r="P24" s="237">
        <v>4</v>
      </c>
      <c r="Q24" s="238">
        <v>4.5</v>
      </c>
      <c r="R24" s="238">
        <v>4</v>
      </c>
      <c r="S24" s="239">
        <v>4.5</v>
      </c>
      <c r="T24" s="241">
        <v>5</v>
      </c>
      <c r="U24" s="242">
        <v>55.2</v>
      </c>
      <c r="V24" s="240">
        <v>5</v>
      </c>
      <c r="W24" s="264">
        <f>H24+J24+O24+T24+V24</f>
        <v>38</v>
      </c>
      <c r="X24" s="265">
        <v>7</v>
      </c>
      <c r="Y24" s="269"/>
    </row>
    <row r="25" spans="1:25" ht="30" customHeight="1">
      <c r="A25" s="314">
        <v>18</v>
      </c>
      <c r="B25" s="125" t="s">
        <v>416</v>
      </c>
      <c r="C25" s="125" t="s">
        <v>230</v>
      </c>
      <c r="D25" s="158" t="s">
        <v>161</v>
      </c>
      <c r="E25" s="209">
        <v>5.5</v>
      </c>
      <c r="F25" s="210"/>
      <c r="G25" s="211">
        <v>5.5</v>
      </c>
      <c r="H25" s="212">
        <v>12</v>
      </c>
      <c r="I25" s="209">
        <v>13.4</v>
      </c>
      <c r="J25" s="213">
        <v>9</v>
      </c>
      <c r="K25" s="214">
        <v>2.33</v>
      </c>
      <c r="L25" s="210">
        <v>2.56</v>
      </c>
      <c r="M25" s="210"/>
      <c r="N25" s="211">
        <v>2.56</v>
      </c>
      <c r="O25" s="212">
        <v>19</v>
      </c>
      <c r="P25" s="209">
        <v>3</v>
      </c>
      <c r="Q25" s="210">
        <v>4</v>
      </c>
      <c r="R25" s="210">
        <v>2.5</v>
      </c>
      <c r="S25" s="211">
        <v>4</v>
      </c>
      <c r="T25" s="213">
        <v>16</v>
      </c>
      <c r="U25" s="214">
        <v>58.3</v>
      </c>
      <c r="V25" s="212">
        <v>11</v>
      </c>
      <c r="W25" s="149">
        <f>H25+J25+O25+T25+V25</f>
        <v>67</v>
      </c>
      <c r="X25" s="235">
        <v>13</v>
      </c>
      <c r="Y25" s="236"/>
    </row>
    <row r="26" spans="1:25" ht="30" customHeight="1">
      <c r="A26" s="314">
        <v>19</v>
      </c>
      <c r="B26" s="125" t="s">
        <v>417</v>
      </c>
      <c r="C26" s="125" t="s">
        <v>135</v>
      </c>
      <c r="D26" s="158" t="s">
        <v>161</v>
      </c>
      <c r="E26" s="209">
        <v>4.9</v>
      </c>
      <c r="F26" s="210"/>
      <c r="G26" s="211">
        <v>4.9</v>
      </c>
      <c r="H26" s="212">
        <v>1</v>
      </c>
      <c r="I26" s="209">
        <v>13.5</v>
      </c>
      <c r="J26" s="213">
        <v>11</v>
      </c>
      <c r="K26" s="214">
        <v>2.93</v>
      </c>
      <c r="L26" s="210">
        <v>2.97</v>
      </c>
      <c r="M26" s="210"/>
      <c r="N26" s="211">
        <v>2.97</v>
      </c>
      <c r="O26" s="212">
        <v>10</v>
      </c>
      <c r="P26" s="209">
        <v>3</v>
      </c>
      <c r="Q26" s="210">
        <v>4</v>
      </c>
      <c r="R26" s="210">
        <v>4.5</v>
      </c>
      <c r="S26" s="211">
        <v>4.5</v>
      </c>
      <c r="T26" s="213">
        <v>7</v>
      </c>
      <c r="U26" s="214">
        <v>57.7</v>
      </c>
      <c r="V26" s="212">
        <v>8</v>
      </c>
      <c r="W26" s="149">
        <f>H26+J26+O26+T26+V26</f>
        <v>37</v>
      </c>
      <c r="X26" s="235">
        <v>6</v>
      </c>
      <c r="Y26" s="236">
        <v>1</v>
      </c>
    </row>
    <row r="27" spans="1:25" ht="30" customHeight="1" thickBot="1">
      <c r="A27" s="13">
        <v>20</v>
      </c>
      <c r="B27" s="171" t="s">
        <v>418</v>
      </c>
      <c r="C27" s="171" t="s">
        <v>140</v>
      </c>
      <c r="D27" s="172" t="s">
        <v>72</v>
      </c>
      <c r="E27" s="292">
        <v>6.2</v>
      </c>
      <c r="F27" s="293"/>
      <c r="G27" s="294">
        <v>6.2</v>
      </c>
      <c r="H27" s="295">
        <v>20</v>
      </c>
      <c r="I27" s="292">
        <v>15.3</v>
      </c>
      <c r="J27" s="296">
        <v>19</v>
      </c>
      <c r="K27" s="297">
        <v>2.68</v>
      </c>
      <c r="L27" s="293">
        <v>2.83</v>
      </c>
      <c r="M27" s="293"/>
      <c r="N27" s="294">
        <v>2.83</v>
      </c>
      <c r="O27" s="295">
        <v>14</v>
      </c>
      <c r="P27" s="292">
        <v>4</v>
      </c>
      <c r="Q27" s="293">
        <v>4.5</v>
      </c>
      <c r="R27" s="293">
        <v>4.5</v>
      </c>
      <c r="S27" s="294">
        <v>4.5</v>
      </c>
      <c r="T27" s="296">
        <v>3</v>
      </c>
      <c r="U27" s="297">
        <v>58.6</v>
      </c>
      <c r="V27" s="295">
        <v>12</v>
      </c>
      <c r="W27" s="298">
        <f t="shared" si="0"/>
        <v>68</v>
      </c>
      <c r="X27" s="299">
        <v>14</v>
      </c>
      <c r="Y27" s="300"/>
    </row>
    <row r="28" ht="5.25" customHeight="1"/>
  </sheetData>
  <sheetProtection/>
  <mergeCells count="26">
    <mergeCell ref="A5:A7"/>
    <mergeCell ref="E5:H5"/>
    <mergeCell ref="I5:J5"/>
    <mergeCell ref="K5:O5"/>
    <mergeCell ref="L6:L7"/>
    <mergeCell ref="M6:M7"/>
    <mergeCell ref="N6:N7"/>
    <mergeCell ref="O6:O7"/>
    <mergeCell ref="J6:J7"/>
    <mergeCell ref="K6:K7"/>
    <mergeCell ref="E6:E7"/>
    <mergeCell ref="F6:F7"/>
    <mergeCell ref="G6:G7"/>
    <mergeCell ref="H6:H7"/>
    <mergeCell ref="I6:I7"/>
    <mergeCell ref="Y5:Y7"/>
    <mergeCell ref="P5:T5"/>
    <mergeCell ref="P6:P7"/>
    <mergeCell ref="Q6:Q7"/>
    <mergeCell ref="S6:S7"/>
    <mergeCell ref="T6:T7"/>
    <mergeCell ref="R6:R7"/>
    <mergeCell ref="U6:U7"/>
    <mergeCell ref="V6:V7"/>
    <mergeCell ref="U5:V5"/>
    <mergeCell ref="W5:W7"/>
  </mergeCells>
  <printOptions horizontalCentered="1" verticalCentered="1"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Y39"/>
  <sheetViews>
    <sheetView zoomScale="70" zoomScaleNormal="7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D3" sqref="D3"/>
    </sheetView>
  </sheetViews>
  <sheetFormatPr defaultColWidth="11.421875" defaultRowHeight="15"/>
  <cols>
    <col min="1" max="1" width="4.7109375" style="0" customWidth="1"/>
    <col min="2" max="2" width="23.00390625" style="2" customWidth="1"/>
    <col min="3" max="3" width="17.28125" style="2" customWidth="1"/>
    <col min="4" max="4" width="20.7109375" style="2" customWidth="1"/>
    <col min="5" max="5" width="8.7109375" style="0" customWidth="1"/>
    <col min="6" max="6" width="8.7109375" style="0" hidden="1" customWidth="1"/>
    <col min="7" max="7" width="9.7109375" style="0" customWidth="1"/>
    <col min="8" max="8" width="7.7109375" style="0" customWidth="1"/>
    <col min="9" max="9" width="9.8515625" style="0" customWidth="1"/>
    <col min="10" max="10" width="7.7109375" style="0" customWidth="1"/>
    <col min="11" max="12" width="8.7109375" style="0" customWidth="1"/>
    <col min="13" max="13" width="8.7109375" style="0" hidden="1" customWidth="1"/>
    <col min="14" max="14" width="9.7109375" style="0" customWidth="1"/>
    <col min="15" max="15" width="7.7109375" style="0" customWidth="1"/>
    <col min="16" max="18" width="8.7109375" style="0" customWidth="1"/>
    <col min="19" max="19" width="9.7109375" style="0" customWidth="1"/>
    <col min="20" max="20" width="7.7109375" style="0" customWidth="1"/>
    <col min="21" max="21" width="9.7109375" style="0" customWidth="1"/>
    <col min="22" max="22" width="7.7109375" style="0" customWidth="1"/>
    <col min="23" max="23" width="8.7109375" style="0" customWidth="1"/>
    <col min="24" max="24" width="7.7109375" style="0" customWidth="1"/>
    <col min="25" max="25" width="10.28125" style="0" customWidth="1"/>
    <col min="26" max="26" width="0.9921875" style="0" customWidth="1"/>
  </cols>
  <sheetData>
    <row r="1" spans="1:4" s="60" customFormat="1" ht="30.75" customHeight="1">
      <c r="A1" s="385" t="s">
        <v>261</v>
      </c>
      <c r="B1" s="59"/>
      <c r="C1" s="59"/>
      <c r="D1" s="59"/>
    </row>
    <row r="2" ht="6.75" customHeight="1"/>
    <row r="3" spans="1:9" ht="33.75">
      <c r="A3" s="45" t="s">
        <v>0</v>
      </c>
      <c r="D3" s="62" t="s">
        <v>59</v>
      </c>
      <c r="E3" s="384" t="s">
        <v>193</v>
      </c>
      <c r="F3" s="384"/>
      <c r="G3" s="384"/>
      <c r="H3" s="384"/>
      <c r="I3" s="317"/>
    </row>
    <row r="4" ht="8.25" customHeight="1" thickBot="1"/>
    <row r="5" spans="1:25" s="1" customFormat="1" ht="21">
      <c r="A5" s="412" t="s">
        <v>1</v>
      </c>
      <c r="B5" s="46"/>
      <c r="C5" s="47"/>
      <c r="D5" s="48"/>
      <c r="E5" s="398" t="s">
        <v>5</v>
      </c>
      <c r="F5" s="398"/>
      <c r="G5" s="398"/>
      <c r="H5" s="398"/>
      <c r="I5" s="415" t="s">
        <v>10</v>
      </c>
      <c r="J5" s="416"/>
      <c r="K5" s="398" t="s">
        <v>12</v>
      </c>
      <c r="L5" s="398"/>
      <c r="M5" s="398"/>
      <c r="N5" s="398"/>
      <c r="O5" s="398"/>
      <c r="P5" s="415" t="s">
        <v>16</v>
      </c>
      <c r="Q5" s="399"/>
      <c r="R5" s="399"/>
      <c r="S5" s="399"/>
      <c r="T5" s="417"/>
      <c r="U5" s="398" t="s">
        <v>17</v>
      </c>
      <c r="V5" s="399"/>
      <c r="W5" s="400" t="s">
        <v>19</v>
      </c>
      <c r="X5" s="49"/>
      <c r="Y5" s="403" t="s">
        <v>18</v>
      </c>
    </row>
    <row r="6" spans="1:25" s="52" customFormat="1" ht="23.25">
      <c r="A6" s="413"/>
      <c r="B6" s="58" t="s">
        <v>2</v>
      </c>
      <c r="C6" s="57" t="s">
        <v>3</v>
      </c>
      <c r="D6" s="50" t="s">
        <v>4</v>
      </c>
      <c r="E6" s="406" t="s">
        <v>6</v>
      </c>
      <c r="F6" s="406" t="s">
        <v>7</v>
      </c>
      <c r="G6" s="406" t="s">
        <v>8</v>
      </c>
      <c r="H6" s="406" t="s">
        <v>9</v>
      </c>
      <c r="I6" s="408" t="s">
        <v>11</v>
      </c>
      <c r="J6" s="410" t="s">
        <v>9</v>
      </c>
      <c r="K6" s="406" t="s">
        <v>13</v>
      </c>
      <c r="L6" s="406" t="s">
        <v>14</v>
      </c>
      <c r="M6" s="406" t="s">
        <v>190</v>
      </c>
      <c r="N6" s="406" t="s">
        <v>15</v>
      </c>
      <c r="O6" s="406" t="s">
        <v>9</v>
      </c>
      <c r="P6" s="408" t="s">
        <v>13</v>
      </c>
      <c r="Q6" s="406" t="s">
        <v>14</v>
      </c>
      <c r="R6" s="406" t="s">
        <v>190</v>
      </c>
      <c r="S6" s="406" t="s">
        <v>15</v>
      </c>
      <c r="T6" s="410" t="s">
        <v>9</v>
      </c>
      <c r="U6" s="406" t="s">
        <v>11</v>
      </c>
      <c r="V6" s="406" t="s">
        <v>9</v>
      </c>
      <c r="W6" s="401"/>
      <c r="X6" s="51" t="s">
        <v>9</v>
      </c>
      <c r="Y6" s="404"/>
    </row>
    <row r="7" spans="1:25" s="52" customFormat="1" ht="16.5" thickBot="1">
      <c r="A7" s="414"/>
      <c r="B7" s="53"/>
      <c r="C7" s="54"/>
      <c r="D7" s="55"/>
      <c r="E7" s="407"/>
      <c r="F7" s="407"/>
      <c r="G7" s="407"/>
      <c r="H7" s="407"/>
      <c r="I7" s="409"/>
      <c r="J7" s="411"/>
      <c r="K7" s="407"/>
      <c r="L7" s="407"/>
      <c r="M7" s="407"/>
      <c r="N7" s="407"/>
      <c r="O7" s="407"/>
      <c r="P7" s="409"/>
      <c r="Q7" s="407"/>
      <c r="R7" s="407"/>
      <c r="S7" s="407"/>
      <c r="T7" s="411"/>
      <c r="U7" s="407"/>
      <c r="V7" s="407"/>
      <c r="W7" s="402"/>
      <c r="X7" s="160"/>
      <c r="Y7" s="405"/>
    </row>
    <row r="8" spans="1:25" ht="30" customHeight="1">
      <c r="A8" s="11">
        <v>1</v>
      </c>
      <c r="B8" s="124" t="s">
        <v>288</v>
      </c>
      <c r="C8" s="124" t="s">
        <v>65</v>
      </c>
      <c r="D8" s="158" t="s">
        <v>161</v>
      </c>
      <c r="E8" s="209">
        <v>5</v>
      </c>
      <c r="F8" s="210"/>
      <c r="G8" s="211">
        <v>5</v>
      </c>
      <c r="H8" s="212">
        <v>12</v>
      </c>
      <c r="I8" s="209">
        <v>12.8</v>
      </c>
      <c r="J8" s="213">
        <v>9</v>
      </c>
      <c r="K8" s="214">
        <v>3.04</v>
      </c>
      <c r="L8" s="210">
        <v>2.69</v>
      </c>
      <c r="M8" s="210"/>
      <c r="N8" s="211">
        <v>3.04</v>
      </c>
      <c r="O8" s="212">
        <v>24</v>
      </c>
      <c r="P8" s="209">
        <v>4</v>
      </c>
      <c r="Q8" s="210">
        <v>4.5</v>
      </c>
      <c r="R8" s="210">
        <v>4</v>
      </c>
      <c r="S8" s="211">
        <v>4.5</v>
      </c>
      <c r="T8" s="213">
        <v>24</v>
      </c>
      <c r="U8" s="214">
        <v>54.5</v>
      </c>
      <c r="V8" s="212">
        <v>19</v>
      </c>
      <c r="W8" s="149">
        <f>H8+J8+O8+T8+V8</f>
        <v>88</v>
      </c>
      <c r="X8" s="235">
        <v>20</v>
      </c>
      <c r="Y8" s="236"/>
    </row>
    <row r="9" spans="1:25" ht="30" customHeight="1">
      <c r="A9" s="11">
        <v>2</v>
      </c>
      <c r="B9" s="124" t="s">
        <v>289</v>
      </c>
      <c r="C9" s="124" t="s">
        <v>290</v>
      </c>
      <c r="D9" s="158" t="s">
        <v>161</v>
      </c>
      <c r="E9" s="209">
        <v>5.4</v>
      </c>
      <c r="F9" s="210"/>
      <c r="G9" s="211">
        <v>5.4</v>
      </c>
      <c r="H9" s="212">
        <v>25</v>
      </c>
      <c r="I9" s="209">
        <v>13.6</v>
      </c>
      <c r="J9" s="213">
        <v>23</v>
      </c>
      <c r="K9" s="214">
        <v>2.8</v>
      </c>
      <c r="L9" s="210">
        <v>2.8</v>
      </c>
      <c r="M9" s="210"/>
      <c r="N9" s="211">
        <v>2.8</v>
      </c>
      <c r="O9" s="212">
        <v>27</v>
      </c>
      <c r="P9" s="209">
        <v>4</v>
      </c>
      <c r="Q9" s="210">
        <v>3.5</v>
      </c>
      <c r="R9" s="210">
        <v>4</v>
      </c>
      <c r="S9" s="211">
        <v>4</v>
      </c>
      <c r="T9" s="213">
        <v>26</v>
      </c>
      <c r="U9" s="214">
        <v>54.7</v>
      </c>
      <c r="V9" s="212">
        <v>20</v>
      </c>
      <c r="W9" s="149">
        <f>H9+J9+O9+T9+V9</f>
        <v>121</v>
      </c>
      <c r="X9" s="235">
        <v>27</v>
      </c>
      <c r="Y9" s="236"/>
    </row>
    <row r="10" spans="1:25" ht="30" customHeight="1">
      <c r="A10" s="11">
        <v>3</v>
      </c>
      <c r="B10" s="124" t="s">
        <v>217</v>
      </c>
      <c r="C10" s="124" t="s">
        <v>247</v>
      </c>
      <c r="D10" s="158" t="s">
        <v>161</v>
      </c>
      <c r="E10" s="209">
        <v>4.9</v>
      </c>
      <c r="F10" s="210"/>
      <c r="G10" s="211">
        <v>4.9</v>
      </c>
      <c r="H10" s="212">
        <v>9</v>
      </c>
      <c r="I10" s="209">
        <v>13.1</v>
      </c>
      <c r="J10" s="213">
        <v>16</v>
      </c>
      <c r="K10" s="214">
        <v>2.75</v>
      </c>
      <c r="L10" s="210">
        <v>2.92</v>
      </c>
      <c r="M10" s="210"/>
      <c r="N10" s="211">
        <v>2.92</v>
      </c>
      <c r="O10" s="212">
        <v>26</v>
      </c>
      <c r="P10" s="209">
        <v>5</v>
      </c>
      <c r="Q10" s="210">
        <v>5</v>
      </c>
      <c r="R10" s="210">
        <v>5.5</v>
      </c>
      <c r="S10" s="211">
        <v>5.5</v>
      </c>
      <c r="T10" s="213">
        <v>14</v>
      </c>
      <c r="U10" s="214">
        <v>52.9</v>
      </c>
      <c r="V10" s="212">
        <v>16</v>
      </c>
      <c r="W10" s="149">
        <f>H10+J10+O10+T10+V10</f>
        <v>81</v>
      </c>
      <c r="X10" s="235">
        <v>17</v>
      </c>
      <c r="Y10" s="236"/>
    </row>
    <row r="11" spans="1:25" ht="30" customHeight="1">
      <c r="A11" s="11">
        <v>4</v>
      </c>
      <c r="B11" s="124" t="s">
        <v>75</v>
      </c>
      <c r="C11" s="124" t="s">
        <v>81</v>
      </c>
      <c r="D11" s="158" t="s">
        <v>161</v>
      </c>
      <c r="E11" s="209">
        <v>5.2</v>
      </c>
      <c r="F11" s="210"/>
      <c r="G11" s="211">
        <v>5.2</v>
      </c>
      <c r="H11" s="212">
        <v>21</v>
      </c>
      <c r="I11" s="209">
        <v>14.9</v>
      </c>
      <c r="J11" s="213">
        <v>31</v>
      </c>
      <c r="K11" s="214">
        <v>2.16</v>
      </c>
      <c r="L11" s="210">
        <v>3.05</v>
      </c>
      <c r="M11" s="210"/>
      <c r="N11" s="211">
        <v>3.05</v>
      </c>
      <c r="O11" s="212">
        <v>22</v>
      </c>
      <c r="P11" s="209">
        <v>5</v>
      </c>
      <c r="Q11" s="210">
        <v>6.5</v>
      </c>
      <c r="R11" s="210">
        <v>5</v>
      </c>
      <c r="S11" s="211">
        <v>6.5</v>
      </c>
      <c r="T11" s="213">
        <v>7</v>
      </c>
      <c r="U11" s="214">
        <v>51.6</v>
      </c>
      <c r="V11" s="212">
        <v>8</v>
      </c>
      <c r="W11" s="149">
        <f>H11+J11+O11+T11+V11</f>
        <v>89</v>
      </c>
      <c r="X11" s="235">
        <v>21</v>
      </c>
      <c r="Y11" s="236"/>
    </row>
    <row r="12" spans="1:25" ht="30" customHeight="1">
      <c r="A12" s="11">
        <v>5</v>
      </c>
      <c r="B12" s="124" t="s">
        <v>291</v>
      </c>
      <c r="C12" s="124" t="s">
        <v>292</v>
      </c>
      <c r="D12" s="158" t="s">
        <v>161</v>
      </c>
      <c r="E12" s="209">
        <v>5.1</v>
      </c>
      <c r="F12" s="210"/>
      <c r="G12" s="211">
        <v>5.1</v>
      </c>
      <c r="H12" s="212">
        <v>17</v>
      </c>
      <c r="I12" s="209">
        <v>13.6</v>
      </c>
      <c r="J12" s="213">
        <v>23</v>
      </c>
      <c r="K12" s="214">
        <v>2.96</v>
      </c>
      <c r="L12" s="210">
        <v>3.14</v>
      </c>
      <c r="M12" s="210"/>
      <c r="N12" s="211">
        <v>3.14</v>
      </c>
      <c r="O12" s="212">
        <v>19</v>
      </c>
      <c r="P12" s="209">
        <v>3.5</v>
      </c>
      <c r="Q12" s="210">
        <v>4.5</v>
      </c>
      <c r="R12" s="210">
        <v>4</v>
      </c>
      <c r="S12" s="211">
        <v>4.5</v>
      </c>
      <c r="T12" s="213">
        <v>25</v>
      </c>
      <c r="U12" s="214">
        <v>56.2</v>
      </c>
      <c r="V12" s="212">
        <v>23</v>
      </c>
      <c r="W12" s="149">
        <f>H12+J12+O12+T12+V12</f>
        <v>107</v>
      </c>
      <c r="X12" s="235">
        <v>24</v>
      </c>
      <c r="Y12" s="236"/>
    </row>
    <row r="13" spans="1:25" s="164" customFormat="1" ht="30" customHeight="1">
      <c r="A13" s="208">
        <v>6</v>
      </c>
      <c r="B13" s="124" t="s">
        <v>293</v>
      </c>
      <c r="C13" s="124" t="s">
        <v>216</v>
      </c>
      <c r="D13" s="158" t="s">
        <v>161</v>
      </c>
      <c r="E13" s="209">
        <v>5.2</v>
      </c>
      <c r="F13" s="210"/>
      <c r="G13" s="211">
        <v>5.2</v>
      </c>
      <c r="H13" s="212">
        <v>21</v>
      </c>
      <c r="I13" s="209">
        <v>12.4</v>
      </c>
      <c r="J13" s="213">
        <v>4</v>
      </c>
      <c r="K13" s="214">
        <v>3.04</v>
      </c>
      <c r="L13" s="210">
        <v>3.02</v>
      </c>
      <c r="M13" s="210"/>
      <c r="N13" s="211">
        <v>3.04</v>
      </c>
      <c r="O13" s="212">
        <v>23</v>
      </c>
      <c r="P13" s="209">
        <v>3.5</v>
      </c>
      <c r="Q13" s="210">
        <v>3.5</v>
      </c>
      <c r="R13" s="210">
        <v>4</v>
      </c>
      <c r="S13" s="211">
        <v>4</v>
      </c>
      <c r="T13" s="213">
        <v>27</v>
      </c>
      <c r="U13" s="214">
        <v>58.1</v>
      </c>
      <c r="V13" s="212">
        <v>24</v>
      </c>
      <c r="W13" s="149">
        <f>H13+J13+O13+T13+V13</f>
        <v>99</v>
      </c>
      <c r="X13" s="235">
        <v>22</v>
      </c>
      <c r="Y13" s="236"/>
    </row>
    <row r="14" spans="1:25" ht="30" customHeight="1">
      <c r="A14" s="11">
        <v>7</v>
      </c>
      <c r="B14" s="124" t="s">
        <v>86</v>
      </c>
      <c r="C14" s="124" t="s">
        <v>88</v>
      </c>
      <c r="D14" s="158" t="s">
        <v>161</v>
      </c>
      <c r="E14" s="209">
        <v>5.3</v>
      </c>
      <c r="F14" s="210"/>
      <c r="G14" s="211">
        <v>5.3</v>
      </c>
      <c r="H14" s="212">
        <v>24</v>
      </c>
      <c r="I14" s="209">
        <v>12.9</v>
      </c>
      <c r="J14" s="213">
        <v>11</v>
      </c>
      <c r="K14" s="214">
        <v>3.04</v>
      </c>
      <c r="L14" s="210">
        <v>3.26</v>
      </c>
      <c r="M14" s="210"/>
      <c r="N14" s="211">
        <v>3.26</v>
      </c>
      <c r="O14" s="212">
        <v>16</v>
      </c>
      <c r="P14" s="209">
        <v>5</v>
      </c>
      <c r="Q14" s="210">
        <v>4.5</v>
      </c>
      <c r="R14" s="210">
        <v>5</v>
      </c>
      <c r="S14" s="211">
        <v>5</v>
      </c>
      <c r="T14" s="213">
        <v>17</v>
      </c>
      <c r="U14" s="214">
        <v>54.1</v>
      </c>
      <c r="V14" s="212">
        <v>18</v>
      </c>
      <c r="W14" s="149">
        <f>H14+J14+O14+T14+V14</f>
        <v>86</v>
      </c>
      <c r="X14" s="235">
        <v>19</v>
      </c>
      <c r="Y14" s="236"/>
    </row>
    <row r="15" spans="1:25" ht="30" customHeight="1">
      <c r="A15" s="11">
        <v>8</v>
      </c>
      <c r="B15" s="125" t="s">
        <v>294</v>
      </c>
      <c r="C15" s="125" t="s">
        <v>295</v>
      </c>
      <c r="D15" s="158" t="s">
        <v>161</v>
      </c>
      <c r="E15" s="209">
        <v>5.5</v>
      </c>
      <c r="F15" s="210"/>
      <c r="G15" s="211">
        <v>5.5</v>
      </c>
      <c r="H15" s="212">
        <v>27</v>
      </c>
      <c r="I15" s="209">
        <v>13.1</v>
      </c>
      <c r="J15" s="213">
        <v>17</v>
      </c>
      <c r="K15" s="214">
        <v>2.57</v>
      </c>
      <c r="L15" s="210">
        <v>2.43</v>
      </c>
      <c r="M15" s="210"/>
      <c r="N15" s="211">
        <v>2.57</v>
      </c>
      <c r="O15" s="212">
        <v>31</v>
      </c>
      <c r="P15" s="209">
        <v>4.5</v>
      </c>
      <c r="Q15" s="210">
        <v>5</v>
      </c>
      <c r="R15" s="210">
        <v>5</v>
      </c>
      <c r="S15" s="211">
        <v>5</v>
      </c>
      <c r="T15" s="213">
        <v>17</v>
      </c>
      <c r="U15" s="214">
        <v>61.1</v>
      </c>
      <c r="V15" s="212">
        <v>28</v>
      </c>
      <c r="W15" s="149">
        <f>H15+J15+O15+T15+V15</f>
        <v>120</v>
      </c>
      <c r="X15" s="235">
        <v>26</v>
      </c>
      <c r="Y15" s="236"/>
    </row>
    <row r="16" spans="1:25" ht="30" customHeight="1">
      <c r="A16" s="11">
        <v>9</v>
      </c>
      <c r="B16" s="124" t="s">
        <v>296</v>
      </c>
      <c r="C16" s="124" t="s">
        <v>411</v>
      </c>
      <c r="D16" s="147" t="s">
        <v>161</v>
      </c>
      <c r="E16" s="237">
        <v>4.7</v>
      </c>
      <c r="F16" s="238"/>
      <c r="G16" s="239">
        <v>4.7</v>
      </c>
      <c r="H16" s="240">
        <v>3</v>
      </c>
      <c r="I16" s="237">
        <v>13.9</v>
      </c>
      <c r="J16" s="241">
        <v>27</v>
      </c>
      <c r="K16" s="242">
        <v>3.22</v>
      </c>
      <c r="L16" s="238">
        <v>3.12</v>
      </c>
      <c r="M16" s="238"/>
      <c r="N16" s="239">
        <v>3.22</v>
      </c>
      <c r="O16" s="240">
        <v>17</v>
      </c>
      <c r="P16" s="237">
        <v>4.5</v>
      </c>
      <c r="Q16" s="238">
        <v>4</v>
      </c>
      <c r="R16" s="238">
        <v>6</v>
      </c>
      <c r="S16" s="239">
        <v>6</v>
      </c>
      <c r="T16" s="241">
        <v>12</v>
      </c>
      <c r="U16" s="242">
        <v>52.8</v>
      </c>
      <c r="V16" s="240">
        <v>13</v>
      </c>
      <c r="W16" s="264">
        <f>H16+J16+O16+T16+V16</f>
        <v>72</v>
      </c>
      <c r="X16" s="265">
        <v>15</v>
      </c>
      <c r="Y16" s="269"/>
    </row>
    <row r="17" spans="1:25" ht="30" customHeight="1" thickBot="1">
      <c r="A17" s="11">
        <v>10</v>
      </c>
      <c r="B17" s="166" t="s">
        <v>227</v>
      </c>
      <c r="C17" s="166" t="s">
        <v>143</v>
      </c>
      <c r="D17" s="167" t="s">
        <v>206</v>
      </c>
      <c r="E17" s="245">
        <v>5.5</v>
      </c>
      <c r="F17" s="246"/>
      <c r="G17" s="247">
        <v>5.5</v>
      </c>
      <c r="H17" s="248">
        <v>27</v>
      </c>
      <c r="I17" s="245">
        <v>13.7</v>
      </c>
      <c r="J17" s="249">
        <v>26</v>
      </c>
      <c r="K17" s="250">
        <v>3.1</v>
      </c>
      <c r="L17" s="246">
        <v>3.04</v>
      </c>
      <c r="M17" s="246"/>
      <c r="N17" s="247">
        <v>3.1</v>
      </c>
      <c r="O17" s="248">
        <v>20</v>
      </c>
      <c r="P17" s="245">
        <v>5</v>
      </c>
      <c r="Q17" s="246">
        <v>6</v>
      </c>
      <c r="R17" s="246">
        <v>5.5</v>
      </c>
      <c r="S17" s="247">
        <v>6</v>
      </c>
      <c r="T17" s="249">
        <v>9</v>
      </c>
      <c r="U17" s="250">
        <v>61.01</v>
      </c>
      <c r="V17" s="248">
        <v>25</v>
      </c>
      <c r="W17" s="251">
        <f>H17+J17+O17+T17+V17</f>
        <v>107</v>
      </c>
      <c r="X17" s="252">
        <v>24</v>
      </c>
      <c r="Y17" s="253"/>
    </row>
    <row r="18" spans="1:25" ht="30" customHeight="1">
      <c r="A18" s="11">
        <v>11</v>
      </c>
      <c r="B18" s="124" t="s">
        <v>106</v>
      </c>
      <c r="C18" s="124" t="s">
        <v>97</v>
      </c>
      <c r="D18" s="147" t="s">
        <v>206</v>
      </c>
      <c r="E18" s="237">
        <v>5.8</v>
      </c>
      <c r="F18" s="238"/>
      <c r="G18" s="239">
        <v>5.8</v>
      </c>
      <c r="H18" s="240">
        <v>30</v>
      </c>
      <c r="I18" s="237">
        <v>14.2</v>
      </c>
      <c r="J18" s="241">
        <v>28</v>
      </c>
      <c r="K18" s="242">
        <v>2.75</v>
      </c>
      <c r="L18" s="238">
        <v>2.62</v>
      </c>
      <c r="M18" s="238"/>
      <c r="N18" s="239">
        <v>2.75</v>
      </c>
      <c r="O18" s="240">
        <v>30</v>
      </c>
      <c r="P18" s="237">
        <v>3.5</v>
      </c>
      <c r="Q18" s="238">
        <v>3</v>
      </c>
      <c r="R18" s="238">
        <v>0.5</v>
      </c>
      <c r="S18" s="239">
        <v>3.5</v>
      </c>
      <c r="T18" s="241">
        <v>29</v>
      </c>
      <c r="U18" s="242">
        <v>61.5</v>
      </c>
      <c r="V18" s="240">
        <v>29</v>
      </c>
      <c r="W18" s="264">
        <f>H18+J18+O18+T18+V18</f>
        <v>146</v>
      </c>
      <c r="X18" s="265">
        <v>31</v>
      </c>
      <c r="Y18" s="269"/>
    </row>
    <row r="19" spans="1:25" s="164" customFormat="1" ht="30" customHeight="1">
      <c r="A19" s="208">
        <v>12</v>
      </c>
      <c r="B19" s="125" t="s">
        <v>228</v>
      </c>
      <c r="C19" s="125" t="s">
        <v>94</v>
      </c>
      <c r="D19" s="158" t="s">
        <v>206</v>
      </c>
      <c r="E19" s="209">
        <v>4.8</v>
      </c>
      <c r="F19" s="210"/>
      <c r="G19" s="211">
        <v>4.8</v>
      </c>
      <c r="H19" s="212">
        <v>5</v>
      </c>
      <c r="I19" s="209">
        <v>12.3</v>
      </c>
      <c r="J19" s="213">
        <v>3</v>
      </c>
      <c r="K19" s="214">
        <v>2.8</v>
      </c>
      <c r="L19" s="210">
        <v>2.77</v>
      </c>
      <c r="M19" s="210"/>
      <c r="N19" s="211">
        <v>2.8</v>
      </c>
      <c r="O19" s="212">
        <v>28</v>
      </c>
      <c r="P19" s="209">
        <v>6</v>
      </c>
      <c r="Q19" s="210">
        <v>5</v>
      </c>
      <c r="R19" s="210">
        <v>5</v>
      </c>
      <c r="S19" s="211">
        <v>6</v>
      </c>
      <c r="T19" s="213">
        <v>11</v>
      </c>
      <c r="U19" s="214">
        <v>51.1</v>
      </c>
      <c r="V19" s="212">
        <v>7</v>
      </c>
      <c r="W19" s="144">
        <f>H19+J19+O19+T19+V19</f>
        <v>54</v>
      </c>
      <c r="X19" s="215">
        <v>9</v>
      </c>
      <c r="Y19" s="216"/>
    </row>
    <row r="20" spans="1:25" s="164" customFormat="1" ht="30" customHeight="1">
      <c r="A20" s="208">
        <v>13</v>
      </c>
      <c r="B20" s="124" t="s">
        <v>90</v>
      </c>
      <c r="C20" s="124" t="s">
        <v>91</v>
      </c>
      <c r="D20" s="147" t="s">
        <v>68</v>
      </c>
      <c r="E20" s="225">
        <v>5.1</v>
      </c>
      <c r="F20" s="226"/>
      <c r="G20" s="227">
        <v>5.1</v>
      </c>
      <c r="H20" s="228">
        <v>17</v>
      </c>
      <c r="I20" s="225">
        <v>13.4</v>
      </c>
      <c r="J20" s="229">
        <v>18</v>
      </c>
      <c r="K20" s="230">
        <v>3.3</v>
      </c>
      <c r="L20" s="226">
        <v>3.7</v>
      </c>
      <c r="M20" s="226"/>
      <c r="N20" s="227">
        <v>3.7</v>
      </c>
      <c r="O20" s="228">
        <v>7</v>
      </c>
      <c r="P20" s="225">
        <v>5</v>
      </c>
      <c r="Q20" s="226">
        <v>6.5</v>
      </c>
      <c r="R20" s="226">
        <v>4</v>
      </c>
      <c r="S20" s="227">
        <v>6.5</v>
      </c>
      <c r="T20" s="229">
        <v>8</v>
      </c>
      <c r="U20" s="230">
        <v>52.5</v>
      </c>
      <c r="V20" s="228">
        <v>10</v>
      </c>
      <c r="W20" s="155">
        <f>H20+J20+O20+T20+V20</f>
        <v>60</v>
      </c>
      <c r="X20" s="231">
        <v>10</v>
      </c>
      <c r="Y20" s="175"/>
    </row>
    <row r="21" spans="1:25" s="164" customFormat="1" ht="30" customHeight="1">
      <c r="A21" s="208">
        <v>14</v>
      </c>
      <c r="B21" s="124" t="s">
        <v>245</v>
      </c>
      <c r="C21" s="124" t="s">
        <v>246</v>
      </c>
      <c r="D21" s="303" t="s">
        <v>400</v>
      </c>
      <c r="E21" s="217">
        <v>5.2</v>
      </c>
      <c r="F21" s="218"/>
      <c r="G21" s="219">
        <v>5.2</v>
      </c>
      <c r="H21" s="220">
        <v>21</v>
      </c>
      <c r="I21" s="217">
        <v>13.5</v>
      </c>
      <c r="J21" s="221">
        <v>21</v>
      </c>
      <c r="K21" s="222">
        <v>3.16</v>
      </c>
      <c r="L21" s="218">
        <v>3.08</v>
      </c>
      <c r="M21" s="218"/>
      <c r="N21" s="219">
        <v>3.16</v>
      </c>
      <c r="O21" s="220">
        <v>18</v>
      </c>
      <c r="P21" s="217">
        <v>5</v>
      </c>
      <c r="Q21" s="218">
        <v>4</v>
      </c>
      <c r="R21" s="218">
        <v>4</v>
      </c>
      <c r="S21" s="219">
        <v>5</v>
      </c>
      <c r="T21" s="221">
        <v>20</v>
      </c>
      <c r="U21" s="222">
        <v>55.3</v>
      </c>
      <c r="V21" s="220">
        <v>22</v>
      </c>
      <c r="W21" s="144">
        <f>H21+J21+O21+T21+V21</f>
        <v>102</v>
      </c>
      <c r="X21" s="223">
        <v>23</v>
      </c>
      <c r="Y21" s="19"/>
    </row>
    <row r="22" spans="1:25" ht="30" customHeight="1">
      <c r="A22" s="11">
        <v>15</v>
      </c>
      <c r="B22" s="125" t="s">
        <v>84</v>
      </c>
      <c r="C22" s="125" t="s">
        <v>248</v>
      </c>
      <c r="D22" s="158" t="s">
        <v>175</v>
      </c>
      <c r="E22" s="217">
        <v>5</v>
      </c>
      <c r="F22" s="218"/>
      <c r="G22" s="219">
        <v>5</v>
      </c>
      <c r="H22" s="220">
        <v>12</v>
      </c>
      <c r="I22" s="217">
        <v>13</v>
      </c>
      <c r="J22" s="221">
        <v>14</v>
      </c>
      <c r="K22" s="222">
        <v>3.37</v>
      </c>
      <c r="L22" s="218">
        <v>3.03</v>
      </c>
      <c r="M22" s="218"/>
      <c r="N22" s="219">
        <v>3.37</v>
      </c>
      <c r="O22" s="220">
        <v>14</v>
      </c>
      <c r="P22" s="217">
        <v>5</v>
      </c>
      <c r="Q22" s="218">
        <v>5</v>
      </c>
      <c r="R22" s="218">
        <v>3</v>
      </c>
      <c r="S22" s="219">
        <v>5</v>
      </c>
      <c r="T22" s="221">
        <v>20</v>
      </c>
      <c r="U22" s="222">
        <v>49</v>
      </c>
      <c r="V22" s="220">
        <v>2</v>
      </c>
      <c r="W22" s="144">
        <f aca="true" t="shared" si="0" ref="W22:W31">H22+J22+O22+T22+V22</f>
        <v>62</v>
      </c>
      <c r="X22" s="223">
        <v>11</v>
      </c>
      <c r="Y22" s="19"/>
    </row>
    <row r="23" spans="1:25" s="164" customFormat="1" ht="30" customHeight="1">
      <c r="A23" s="208">
        <v>16</v>
      </c>
      <c r="B23" s="124" t="s">
        <v>208</v>
      </c>
      <c r="C23" s="124" t="s">
        <v>209</v>
      </c>
      <c r="D23" s="158" t="s">
        <v>175</v>
      </c>
      <c r="E23" s="209">
        <v>6</v>
      </c>
      <c r="F23" s="210"/>
      <c r="G23" s="211">
        <v>6</v>
      </c>
      <c r="H23" s="212">
        <v>31</v>
      </c>
      <c r="I23" s="209">
        <v>14.3</v>
      </c>
      <c r="J23" s="213">
        <v>30</v>
      </c>
      <c r="K23" s="214">
        <v>2.8</v>
      </c>
      <c r="L23" s="210">
        <v>2.64</v>
      </c>
      <c r="M23" s="210"/>
      <c r="N23" s="211">
        <v>2.8</v>
      </c>
      <c r="O23" s="212">
        <v>27</v>
      </c>
      <c r="P23" s="209">
        <v>5</v>
      </c>
      <c r="Q23" s="210">
        <v>4</v>
      </c>
      <c r="R23" s="210">
        <v>5</v>
      </c>
      <c r="S23" s="211">
        <v>5</v>
      </c>
      <c r="T23" s="213">
        <v>17</v>
      </c>
      <c r="U23" s="214">
        <v>61.02</v>
      </c>
      <c r="V23" s="212">
        <v>26</v>
      </c>
      <c r="W23" s="144">
        <f t="shared" si="0"/>
        <v>131</v>
      </c>
      <c r="X23" s="168">
        <v>29</v>
      </c>
      <c r="Y23" s="224"/>
    </row>
    <row r="24" spans="1:25" s="164" customFormat="1" ht="30" customHeight="1">
      <c r="A24" s="208">
        <v>17</v>
      </c>
      <c r="B24" s="125" t="s">
        <v>92</v>
      </c>
      <c r="C24" s="125" t="s">
        <v>264</v>
      </c>
      <c r="D24" s="158" t="s">
        <v>175</v>
      </c>
      <c r="E24" s="217">
        <v>4.6</v>
      </c>
      <c r="F24" s="218"/>
      <c r="G24" s="219">
        <v>4.6</v>
      </c>
      <c r="H24" s="220">
        <v>2</v>
      </c>
      <c r="I24" s="217">
        <v>13</v>
      </c>
      <c r="J24" s="221">
        <v>14</v>
      </c>
      <c r="K24" s="222">
        <v>3.54</v>
      </c>
      <c r="L24" s="218">
        <v>3.46</v>
      </c>
      <c r="M24" s="218"/>
      <c r="N24" s="219">
        <v>3.54</v>
      </c>
      <c r="O24" s="220">
        <v>11</v>
      </c>
      <c r="P24" s="217">
        <v>7</v>
      </c>
      <c r="Q24" s="218">
        <v>7.5</v>
      </c>
      <c r="R24" s="218">
        <v>7.5</v>
      </c>
      <c r="S24" s="219">
        <v>7.5</v>
      </c>
      <c r="T24" s="221">
        <v>1</v>
      </c>
      <c r="U24" s="222">
        <v>49.3</v>
      </c>
      <c r="V24" s="220">
        <v>4</v>
      </c>
      <c r="W24" s="324">
        <f t="shared" si="0"/>
        <v>32</v>
      </c>
      <c r="X24" s="342">
        <v>3</v>
      </c>
      <c r="Y24" s="224">
        <v>4</v>
      </c>
    </row>
    <row r="25" spans="1:25" ht="30" customHeight="1">
      <c r="A25" s="11">
        <v>18</v>
      </c>
      <c r="B25" s="125" t="s">
        <v>249</v>
      </c>
      <c r="C25" s="125" t="s">
        <v>113</v>
      </c>
      <c r="D25" s="158" t="s">
        <v>175</v>
      </c>
      <c r="E25" s="209">
        <v>4.9</v>
      </c>
      <c r="F25" s="210"/>
      <c r="G25" s="211">
        <v>4.9</v>
      </c>
      <c r="H25" s="212">
        <v>9</v>
      </c>
      <c r="I25" s="209">
        <v>12.8</v>
      </c>
      <c r="J25" s="213">
        <v>9</v>
      </c>
      <c r="K25" s="214">
        <v>4.02</v>
      </c>
      <c r="L25" s="210">
        <v>3.85</v>
      </c>
      <c r="M25" s="210"/>
      <c r="N25" s="211">
        <v>4.02</v>
      </c>
      <c r="O25" s="212">
        <v>1</v>
      </c>
      <c r="P25" s="209">
        <v>6.5</v>
      </c>
      <c r="Q25" s="210">
        <v>6</v>
      </c>
      <c r="R25" s="210">
        <v>6</v>
      </c>
      <c r="S25" s="211">
        <v>6.5</v>
      </c>
      <c r="T25" s="213">
        <v>6</v>
      </c>
      <c r="U25" s="214">
        <v>49.1</v>
      </c>
      <c r="V25" s="212">
        <v>3</v>
      </c>
      <c r="W25" s="321">
        <f t="shared" si="0"/>
        <v>28</v>
      </c>
      <c r="X25" s="322">
        <v>2</v>
      </c>
      <c r="Y25" s="216">
        <v>5</v>
      </c>
    </row>
    <row r="26" spans="1:25" s="164" customFormat="1" ht="30" customHeight="1">
      <c r="A26" s="208">
        <v>19</v>
      </c>
      <c r="B26" s="124" t="s">
        <v>331</v>
      </c>
      <c r="C26" s="124" t="s">
        <v>332</v>
      </c>
      <c r="D26" s="157" t="s">
        <v>62</v>
      </c>
      <c r="E26" s="225">
        <v>4.8</v>
      </c>
      <c r="F26" s="226"/>
      <c r="G26" s="227">
        <v>4.8</v>
      </c>
      <c r="H26" s="228">
        <v>5</v>
      </c>
      <c r="I26" s="225">
        <v>12.6</v>
      </c>
      <c r="J26" s="229">
        <v>8</v>
      </c>
      <c r="K26" s="230">
        <v>3.91</v>
      </c>
      <c r="L26" s="226">
        <v>3.41</v>
      </c>
      <c r="M26" s="226"/>
      <c r="N26" s="227">
        <v>3.91</v>
      </c>
      <c r="O26" s="228">
        <v>2</v>
      </c>
      <c r="P26" s="225">
        <v>6</v>
      </c>
      <c r="Q26" s="226">
        <v>4</v>
      </c>
      <c r="R26" s="226">
        <v>3</v>
      </c>
      <c r="S26" s="227">
        <v>6</v>
      </c>
      <c r="T26" s="229">
        <v>13</v>
      </c>
      <c r="U26" s="230">
        <v>50.2</v>
      </c>
      <c r="V26" s="228">
        <v>6</v>
      </c>
      <c r="W26" s="155">
        <f t="shared" si="0"/>
        <v>34</v>
      </c>
      <c r="X26" s="231">
        <v>4</v>
      </c>
      <c r="Y26" s="232">
        <v>3</v>
      </c>
    </row>
    <row r="27" spans="1:25" s="164" customFormat="1" ht="30" customHeight="1" thickBot="1">
      <c r="A27" s="208">
        <v>20</v>
      </c>
      <c r="B27" s="166" t="s">
        <v>130</v>
      </c>
      <c r="C27" s="166" t="s">
        <v>173</v>
      </c>
      <c r="D27" s="170" t="s">
        <v>62</v>
      </c>
      <c r="E27" s="245">
        <v>4.8</v>
      </c>
      <c r="F27" s="246"/>
      <c r="G27" s="247">
        <v>4.8</v>
      </c>
      <c r="H27" s="248">
        <v>5</v>
      </c>
      <c r="I27" s="245">
        <v>13.4</v>
      </c>
      <c r="J27" s="249">
        <v>18</v>
      </c>
      <c r="K27" s="250">
        <v>3.72</v>
      </c>
      <c r="L27" s="246">
        <v>3.3</v>
      </c>
      <c r="M27" s="246"/>
      <c r="N27" s="247">
        <v>3.72</v>
      </c>
      <c r="O27" s="248">
        <v>4</v>
      </c>
      <c r="P27" s="245">
        <v>5</v>
      </c>
      <c r="Q27" s="246">
        <v>7.5</v>
      </c>
      <c r="R27" s="246">
        <v>5</v>
      </c>
      <c r="S27" s="247">
        <v>7.5</v>
      </c>
      <c r="T27" s="249">
        <v>2</v>
      </c>
      <c r="U27" s="250">
        <v>53.1</v>
      </c>
      <c r="V27" s="248">
        <v>17</v>
      </c>
      <c r="W27" s="251">
        <f t="shared" si="0"/>
        <v>46</v>
      </c>
      <c r="X27" s="252">
        <v>8</v>
      </c>
      <c r="Y27" s="253"/>
    </row>
    <row r="28" spans="1:25" s="164" customFormat="1" ht="30" customHeight="1">
      <c r="A28" s="208">
        <v>21</v>
      </c>
      <c r="B28" s="124" t="s">
        <v>333</v>
      </c>
      <c r="C28" s="124" t="s">
        <v>97</v>
      </c>
      <c r="D28" s="157" t="s">
        <v>62</v>
      </c>
      <c r="E28" s="237">
        <v>5.5</v>
      </c>
      <c r="F28" s="238"/>
      <c r="G28" s="239">
        <v>5.5</v>
      </c>
      <c r="H28" s="240">
        <v>27</v>
      </c>
      <c r="I28" s="237">
        <v>14.2</v>
      </c>
      <c r="J28" s="241">
        <v>28</v>
      </c>
      <c r="K28" s="242">
        <v>3.07</v>
      </c>
      <c r="L28" s="238">
        <v>3</v>
      </c>
      <c r="M28" s="238"/>
      <c r="N28" s="239">
        <v>3.07</v>
      </c>
      <c r="O28" s="240">
        <v>21</v>
      </c>
      <c r="P28" s="237">
        <v>2.5</v>
      </c>
      <c r="Q28" s="238">
        <v>4.5</v>
      </c>
      <c r="R28" s="238">
        <v>3.5</v>
      </c>
      <c r="S28" s="239">
        <v>4.5</v>
      </c>
      <c r="T28" s="241">
        <v>30</v>
      </c>
      <c r="U28" s="242">
        <v>61.07</v>
      </c>
      <c r="V28" s="240">
        <v>27</v>
      </c>
      <c r="W28" s="155">
        <f t="shared" si="0"/>
        <v>133</v>
      </c>
      <c r="X28" s="233">
        <v>30</v>
      </c>
      <c r="Y28" s="243"/>
    </row>
    <row r="29" spans="1:25" s="164" customFormat="1" ht="30" customHeight="1">
      <c r="A29" s="208">
        <v>22</v>
      </c>
      <c r="B29" s="125" t="s">
        <v>240</v>
      </c>
      <c r="C29" s="125" t="s">
        <v>241</v>
      </c>
      <c r="D29" s="263" t="s">
        <v>62</v>
      </c>
      <c r="E29" s="209">
        <v>4.8</v>
      </c>
      <c r="F29" s="210"/>
      <c r="G29" s="211">
        <v>4.8</v>
      </c>
      <c r="H29" s="212">
        <v>5</v>
      </c>
      <c r="I29" s="209">
        <v>12.5</v>
      </c>
      <c r="J29" s="213">
        <v>5</v>
      </c>
      <c r="K29" s="214">
        <v>3.02</v>
      </c>
      <c r="L29" s="210">
        <v>2.97</v>
      </c>
      <c r="M29" s="210"/>
      <c r="N29" s="211">
        <v>3.02</v>
      </c>
      <c r="O29" s="212">
        <v>25</v>
      </c>
      <c r="P29" s="209">
        <v>4.5</v>
      </c>
      <c r="Q29" s="210">
        <v>4.5</v>
      </c>
      <c r="R29" s="210">
        <v>4</v>
      </c>
      <c r="S29" s="211">
        <v>4.5</v>
      </c>
      <c r="T29" s="213">
        <v>22</v>
      </c>
      <c r="U29" s="214">
        <v>52.6</v>
      </c>
      <c r="V29" s="212">
        <v>12</v>
      </c>
      <c r="W29" s="144">
        <f t="shared" si="0"/>
        <v>69</v>
      </c>
      <c r="X29" s="215">
        <v>12</v>
      </c>
      <c r="Y29" s="216"/>
    </row>
    <row r="30" spans="1:25" s="164" customFormat="1" ht="30" customHeight="1">
      <c r="A30" s="208">
        <v>23</v>
      </c>
      <c r="B30" s="124" t="s">
        <v>334</v>
      </c>
      <c r="C30" s="124" t="s">
        <v>101</v>
      </c>
      <c r="D30" s="157" t="s">
        <v>62</v>
      </c>
      <c r="E30" s="225">
        <v>4.5</v>
      </c>
      <c r="F30" s="226"/>
      <c r="G30" s="227">
        <v>4.5</v>
      </c>
      <c r="H30" s="228">
        <v>1</v>
      </c>
      <c r="I30" s="225">
        <v>12.5</v>
      </c>
      <c r="J30" s="229">
        <v>5</v>
      </c>
      <c r="K30" s="230">
        <v>3.64</v>
      </c>
      <c r="L30" s="226">
        <v>3.48</v>
      </c>
      <c r="M30" s="226"/>
      <c r="N30" s="227">
        <v>3.64</v>
      </c>
      <c r="O30" s="228">
        <v>9</v>
      </c>
      <c r="P30" s="225">
        <v>6</v>
      </c>
      <c r="Q30" s="226">
        <v>5.5</v>
      </c>
      <c r="R30" s="226">
        <v>5</v>
      </c>
      <c r="S30" s="227">
        <v>6</v>
      </c>
      <c r="T30" s="229">
        <v>9</v>
      </c>
      <c r="U30" s="230">
        <v>52.5</v>
      </c>
      <c r="V30" s="228">
        <v>11</v>
      </c>
      <c r="W30" s="155">
        <f t="shared" si="0"/>
        <v>35</v>
      </c>
      <c r="X30" s="231">
        <v>5</v>
      </c>
      <c r="Y30" s="232">
        <v>2</v>
      </c>
    </row>
    <row r="31" spans="1:25" s="164" customFormat="1" ht="30" customHeight="1">
      <c r="A31" s="208">
        <v>24</v>
      </c>
      <c r="B31" s="124" t="s">
        <v>335</v>
      </c>
      <c r="C31" s="124" t="s">
        <v>71</v>
      </c>
      <c r="D31" s="157" t="s">
        <v>62</v>
      </c>
      <c r="E31" s="217">
        <v>5</v>
      </c>
      <c r="F31" s="218"/>
      <c r="G31" s="219">
        <v>5</v>
      </c>
      <c r="H31" s="220">
        <v>12</v>
      </c>
      <c r="I31" s="217">
        <v>12</v>
      </c>
      <c r="J31" s="221">
        <v>1</v>
      </c>
      <c r="K31" s="222">
        <v>3.26</v>
      </c>
      <c r="L31" s="218">
        <v>3.41</v>
      </c>
      <c r="M31" s="218"/>
      <c r="N31" s="219">
        <v>3.41</v>
      </c>
      <c r="O31" s="220">
        <v>12</v>
      </c>
      <c r="P31" s="217">
        <v>5.5</v>
      </c>
      <c r="Q31" s="218">
        <v>5.5</v>
      </c>
      <c r="R31" s="218">
        <v>5</v>
      </c>
      <c r="S31" s="219">
        <v>5.5</v>
      </c>
      <c r="T31" s="221">
        <v>14</v>
      </c>
      <c r="U31" s="370" t="s">
        <v>429</v>
      </c>
      <c r="V31" s="220">
        <v>31</v>
      </c>
      <c r="W31" s="144">
        <f t="shared" si="0"/>
        <v>70</v>
      </c>
      <c r="X31" s="223">
        <v>13</v>
      </c>
      <c r="Y31" s="224"/>
    </row>
    <row r="32" spans="1:25" s="164" customFormat="1" ht="30" customHeight="1">
      <c r="A32" s="208">
        <v>25</v>
      </c>
      <c r="B32" s="125" t="s">
        <v>219</v>
      </c>
      <c r="C32" s="125" t="s">
        <v>389</v>
      </c>
      <c r="D32" s="158" t="s">
        <v>72</v>
      </c>
      <c r="E32" s="217">
        <v>5</v>
      </c>
      <c r="F32" s="218"/>
      <c r="G32" s="219">
        <v>5</v>
      </c>
      <c r="H32" s="220">
        <v>12</v>
      </c>
      <c r="I32" s="217">
        <v>12.9</v>
      </c>
      <c r="J32" s="221">
        <v>11</v>
      </c>
      <c r="K32" s="222">
        <v>3.79</v>
      </c>
      <c r="L32" s="218">
        <v>3.71</v>
      </c>
      <c r="M32" s="218"/>
      <c r="N32" s="219">
        <v>3.79</v>
      </c>
      <c r="O32" s="220">
        <v>3</v>
      </c>
      <c r="P32" s="217">
        <v>5.5</v>
      </c>
      <c r="Q32" s="218">
        <v>6.5</v>
      </c>
      <c r="R32" s="218">
        <v>6.5</v>
      </c>
      <c r="S32" s="219">
        <v>6.5</v>
      </c>
      <c r="T32" s="221">
        <v>5</v>
      </c>
      <c r="U32" s="222">
        <v>52.8</v>
      </c>
      <c r="V32" s="220">
        <v>14</v>
      </c>
      <c r="W32" s="144">
        <f>H32+J32+O32+T32+V32</f>
        <v>45</v>
      </c>
      <c r="X32" s="223">
        <v>7</v>
      </c>
      <c r="Y32" s="224"/>
    </row>
    <row r="33" spans="1:25" s="164" customFormat="1" ht="30" customHeight="1">
      <c r="A33" s="208">
        <v>26</v>
      </c>
      <c r="B33" s="125" t="s">
        <v>267</v>
      </c>
      <c r="C33" s="125" t="s">
        <v>250</v>
      </c>
      <c r="D33" s="158" t="s">
        <v>72</v>
      </c>
      <c r="E33" s="217">
        <v>4.7</v>
      </c>
      <c r="F33" s="218"/>
      <c r="G33" s="219">
        <v>4.7</v>
      </c>
      <c r="H33" s="220">
        <v>3</v>
      </c>
      <c r="I33" s="217">
        <v>12.2</v>
      </c>
      <c r="J33" s="221">
        <v>2</v>
      </c>
      <c r="K33" s="222">
        <v>3.62</v>
      </c>
      <c r="L33" s="218">
        <v>3.96</v>
      </c>
      <c r="M33" s="218"/>
      <c r="N33" s="219">
        <v>3.96</v>
      </c>
      <c r="O33" s="220">
        <v>8</v>
      </c>
      <c r="P33" s="217">
        <v>6.5</v>
      </c>
      <c r="Q33" s="218">
        <v>6.5</v>
      </c>
      <c r="R33" s="218">
        <v>6.5</v>
      </c>
      <c r="S33" s="219">
        <v>6.5</v>
      </c>
      <c r="T33" s="221">
        <v>4</v>
      </c>
      <c r="U33" s="222">
        <v>48.6</v>
      </c>
      <c r="V33" s="220">
        <v>1</v>
      </c>
      <c r="W33" s="318">
        <f>H33+J33+O33+T33+V33</f>
        <v>18</v>
      </c>
      <c r="X33" s="343">
        <v>1</v>
      </c>
      <c r="Y33" s="224">
        <v>7</v>
      </c>
    </row>
    <row r="34" spans="1:25" s="164" customFormat="1" ht="30" customHeight="1">
      <c r="A34" s="208">
        <v>27</v>
      </c>
      <c r="B34" s="125" t="s">
        <v>268</v>
      </c>
      <c r="C34" s="125" t="s">
        <v>236</v>
      </c>
      <c r="D34" s="158" t="s">
        <v>72</v>
      </c>
      <c r="E34" s="217">
        <v>5.1</v>
      </c>
      <c r="F34" s="218"/>
      <c r="G34" s="219">
        <v>5.1</v>
      </c>
      <c r="H34" s="220">
        <v>17</v>
      </c>
      <c r="I34" s="217">
        <v>12.9</v>
      </c>
      <c r="J34" s="221">
        <v>11</v>
      </c>
      <c r="K34" s="222">
        <v>3.72</v>
      </c>
      <c r="L34" s="218">
        <v>3.64</v>
      </c>
      <c r="M34" s="218"/>
      <c r="N34" s="219">
        <v>3.72</v>
      </c>
      <c r="O34" s="220">
        <v>6</v>
      </c>
      <c r="P34" s="217">
        <v>6.5</v>
      </c>
      <c r="Q34" s="218">
        <v>4.5</v>
      </c>
      <c r="R34" s="218">
        <v>7</v>
      </c>
      <c r="S34" s="219">
        <v>7</v>
      </c>
      <c r="T34" s="221">
        <v>3</v>
      </c>
      <c r="U34" s="222">
        <v>50</v>
      </c>
      <c r="V34" s="220">
        <v>5</v>
      </c>
      <c r="W34" s="144">
        <f>H34+J34+O34+T34+V34</f>
        <v>42</v>
      </c>
      <c r="X34" s="223">
        <v>6</v>
      </c>
      <c r="Y34" s="224">
        <v>1</v>
      </c>
    </row>
    <row r="35" spans="1:25" s="164" customFormat="1" ht="30" customHeight="1">
      <c r="A35" s="208">
        <v>28</v>
      </c>
      <c r="B35" s="125" t="s">
        <v>269</v>
      </c>
      <c r="C35" s="125" t="s">
        <v>270</v>
      </c>
      <c r="D35" s="158" t="s">
        <v>72</v>
      </c>
      <c r="E35" s="217">
        <v>4.9</v>
      </c>
      <c r="F35" s="218"/>
      <c r="G35" s="219">
        <v>4.9</v>
      </c>
      <c r="H35" s="220">
        <v>9</v>
      </c>
      <c r="I35" s="217">
        <v>13.5</v>
      </c>
      <c r="J35" s="221">
        <v>21</v>
      </c>
      <c r="K35" s="222">
        <v>3.25</v>
      </c>
      <c r="L35" s="218">
        <v>3.61</v>
      </c>
      <c r="M35" s="218"/>
      <c r="N35" s="219">
        <v>3.61</v>
      </c>
      <c r="O35" s="220">
        <v>10</v>
      </c>
      <c r="P35" s="217">
        <v>5</v>
      </c>
      <c r="Q35" s="218">
        <v>5</v>
      </c>
      <c r="R35" s="218">
        <v>4.5</v>
      </c>
      <c r="S35" s="219">
        <v>5</v>
      </c>
      <c r="T35" s="221">
        <v>16</v>
      </c>
      <c r="U35" s="222">
        <v>52.8</v>
      </c>
      <c r="V35" s="387">
        <v>15</v>
      </c>
      <c r="W35" s="144">
        <f>H35+J35+O35+T35+V35</f>
        <v>71</v>
      </c>
      <c r="X35" s="223">
        <v>14</v>
      </c>
      <c r="Y35" s="224"/>
    </row>
    <row r="36" spans="1:25" s="164" customFormat="1" ht="30" customHeight="1">
      <c r="A36" s="208">
        <v>29</v>
      </c>
      <c r="B36" s="125" t="s">
        <v>271</v>
      </c>
      <c r="C36" s="125" t="s">
        <v>272</v>
      </c>
      <c r="D36" s="158" t="s">
        <v>72</v>
      </c>
      <c r="E36" s="209">
        <v>5.4</v>
      </c>
      <c r="F36" s="210"/>
      <c r="G36" s="211">
        <v>5.4</v>
      </c>
      <c r="H36" s="212">
        <v>25</v>
      </c>
      <c r="I36" s="209">
        <v>13.4</v>
      </c>
      <c r="J36" s="213">
        <v>18</v>
      </c>
      <c r="K36" s="214">
        <v>2.76</v>
      </c>
      <c r="L36" s="210">
        <v>2.77</v>
      </c>
      <c r="M36" s="210"/>
      <c r="N36" s="211">
        <v>2.77</v>
      </c>
      <c r="O36" s="212">
        <v>29</v>
      </c>
      <c r="P36" s="209">
        <v>3</v>
      </c>
      <c r="Q36" s="210">
        <v>3.5</v>
      </c>
      <c r="R36" s="210">
        <v>4</v>
      </c>
      <c r="S36" s="211">
        <v>4</v>
      </c>
      <c r="T36" s="213">
        <v>28</v>
      </c>
      <c r="U36" s="386">
        <v>60.5</v>
      </c>
      <c r="V36" s="389">
        <v>30</v>
      </c>
      <c r="W36" s="144">
        <f>H36+J36+O36+T36+V36</f>
        <v>130</v>
      </c>
      <c r="X36" s="215">
        <v>28</v>
      </c>
      <c r="Y36" s="216"/>
    </row>
    <row r="37" spans="1:25" s="164" customFormat="1" ht="30" customHeight="1">
      <c r="A37" s="208">
        <v>30</v>
      </c>
      <c r="B37" s="124" t="s">
        <v>273</v>
      </c>
      <c r="C37" s="124" t="s">
        <v>274</v>
      </c>
      <c r="D37" s="147" t="s">
        <v>72</v>
      </c>
      <c r="E37" s="237">
        <v>5</v>
      </c>
      <c r="F37" s="238"/>
      <c r="G37" s="239">
        <v>5</v>
      </c>
      <c r="H37" s="240">
        <v>12</v>
      </c>
      <c r="I37" s="237">
        <v>12.5</v>
      </c>
      <c r="J37" s="241">
        <v>5</v>
      </c>
      <c r="K37" s="242">
        <v>3.24</v>
      </c>
      <c r="L37" s="238">
        <v>3.41</v>
      </c>
      <c r="M37" s="238"/>
      <c r="N37" s="239">
        <v>3.41</v>
      </c>
      <c r="O37" s="240">
        <v>13</v>
      </c>
      <c r="P37" s="237">
        <v>4</v>
      </c>
      <c r="Q37" s="238">
        <v>5</v>
      </c>
      <c r="R37" s="238">
        <v>4.5</v>
      </c>
      <c r="S37" s="239">
        <v>5</v>
      </c>
      <c r="T37" s="241">
        <v>22</v>
      </c>
      <c r="U37" s="388">
        <v>54.7</v>
      </c>
      <c r="V37" s="390">
        <v>21</v>
      </c>
      <c r="W37" s="155">
        <f>H37+J37+O37+T37+V37</f>
        <v>73</v>
      </c>
      <c r="X37" s="233">
        <v>16</v>
      </c>
      <c r="Y37" s="243"/>
    </row>
    <row r="38" spans="1:25" s="164" customFormat="1" ht="30" customHeight="1" thickBot="1">
      <c r="A38" s="244">
        <v>31</v>
      </c>
      <c r="B38" s="166" t="s">
        <v>194</v>
      </c>
      <c r="C38" s="166" t="s">
        <v>195</v>
      </c>
      <c r="D38" s="281" t="s">
        <v>366</v>
      </c>
      <c r="E38" s="245">
        <v>5.1</v>
      </c>
      <c r="F38" s="246"/>
      <c r="G38" s="247">
        <v>5.1</v>
      </c>
      <c r="H38" s="248">
        <v>17</v>
      </c>
      <c r="I38" s="245">
        <v>13.6</v>
      </c>
      <c r="J38" s="249">
        <v>23</v>
      </c>
      <c r="K38" s="250">
        <v>3.24</v>
      </c>
      <c r="L38" s="246">
        <v>3.31</v>
      </c>
      <c r="M38" s="246"/>
      <c r="N38" s="247">
        <v>3.31</v>
      </c>
      <c r="O38" s="248">
        <v>15</v>
      </c>
      <c r="P38" s="245">
        <v>5</v>
      </c>
      <c r="Q38" s="246">
        <v>4</v>
      </c>
      <c r="R38" s="246">
        <v>5</v>
      </c>
      <c r="S38" s="247">
        <v>5</v>
      </c>
      <c r="T38" s="249">
        <v>21</v>
      </c>
      <c r="U38" s="391">
        <v>51.7</v>
      </c>
      <c r="V38" s="392">
        <v>9</v>
      </c>
      <c r="W38" s="251">
        <f>H38+J38+O38+T38+V38</f>
        <v>85</v>
      </c>
      <c r="X38" s="252">
        <v>18</v>
      </c>
      <c r="Y38" s="253"/>
    </row>
    <row r="39" ht="5.25" customHeight="1">
      <c r="P39" s="367">
        <v>2.5</v>
      </c>
    </row>
  </sheetData>
  <sheetProtection/>
  <mergeCells count="26">
    <mergeCell ref="U6:U7"/>
    <mergeCell ref="A5:A7"/>
    <mergeCell ref="E5:H5"/>
    <mergeCell ref="I5:J5"/>
    <mergeCell ref="K5:O5"/>
    <mergeCell ref="L6:L7"/>
    <mergeCell ref="N6:N7"/>
    <mergeCell ref="O6:O7"/>
    <mergeCell ref="R6:R7"/>
    <mergeCell ref="M6:M7"/>
    <mergeCell ref="V6:V7"/>
    <mergeCell ref="U5:V5"/>
    <mergeCell ref="W5:W7"/>
    <mergeCell ref="Y5:Y7"/>
    <mergeCell ref="E6:E7"/>
    <mergeCell ref="F6:F7"/>
    <mergeCell ref="G6:G7"/>
    <mergeCell ref="H6:H7"/>
    <mergeCell ref="I6:I7"/>
    <mergeCell ref="J6:J7"/>
    <mergeCell ref="K6:K7"/>
    <mergeCell ref="P5:T5"/>
    <mergeCell ref="P6:P7"/>
    <mergeCell ref="Q6:Q7"/>
    <mergeCell ref="S6:S7"/>
    <mergeCell ref="T6:T7"/>
  </mergeCells>
  <printOptions horizontalCentered="1" verticalCentered="1"/>
  <pageMargins left="0.31496062992125984" right="0.31496062992125984" top="0.3937007874015748" bottom="0.3937007874015748" header="0.31496062992125984" footer="0.31496062992125984"/>
  <pageSetup fitToHeight="1" fitToWidth="1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35"/>
  <sheetViews>
    <sheetView zoomScale="70" zoomScaleNormal="7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D3" sqref="D3"/>
    </sheetView>
  </sheetViews>
  <sheetFormatPr defaultColWidth="11.421875" defaultRowHeight="15"/>
  <cols>
    <col min="1" max="1" width="4.7109375" style="0" customWidth="1"/>
    <col min="2" max="2" width="17.7109375" style="2" customWidth="1"/>
    <col min="3" max="3" width="15.421875" style="2" customWidth="1"/>
    <col min="4" max="4" width="19.28125" style="2" customWidth="1"/>
    <col min="5" max="6" width="8.7109375" style="0" customWidth="1"/>
    <col min="7" max="7" width="9.7109375" style="0" customWidth="1"/>
    <col min="8" max="8" width="7.7109375" style="0" customWidth="1"/>
    <col min="9" max="9" width="9.8515625" style="0" customWidth="1"/>
    <col min="10" max="10" width="7.7109375" style="0" customWidth="1"/>
    <col min="11" max="12" width="8.7109375" style="0" customWidth="1"/>
    <col min="13" max="13" width="9.140625" style="0" customWidth="1"/>
    <col min="14" max="14" width="9.7109375" style="0" customWidth="1"/>
    <col min="15" max="15" width="7.7109375" style="0" customWidth="1"/>
    <col min="16" max="18" width="8.7109375" style="0" customWidth="1"/>
    <col min="19" max="19" width="9.7109375" style="0" customWidth="1"/>
    <col min="20" max="20" width="7.7109375" style="0" customWidth="1"/>
    <col min="21" max="21" width="9.7109375" style="0" customWidth="1"/>
    <col min="22" max="22" width="7.7109375" style="0" customWidth="1"/>
    <col min="23" max="23" width="8.7109375" style="0" customWidth="1"/>
    <col min="24" max="24" width="7.7109375" style="164" customWidth="1"/>
    <col min="25" max="25" width="10.28125" style="164" customWidth="1"/>
    <col min="26" max="26" width="0.9921875" style="0" customWidth="1"/>
  </cols>
  <sheetData>
    <row r="1" spans="1:25" s="60" customFormat="1" ht="36" customHeight="1">
      <c r="A1" s="385" t="s">
        <v>261</v>
      </c>
      <c r="B1" s="59"/>
      <c r="C1" s="59"/>
      <c r="D1" s="59"/>
      <c r="X1" s="315"/>
      <c r="Y1" s="315"/>
    </row>
    <row r="2" ht="8.25" customHeight="1"/>
    <row r="3" spans="1:8" ht="33.75">
      <c r="A3" s="45" t="s">
        <v>0</v>
      </c>
      <c r="D3" s="333" t="s">
        <v>424</v>
      </c>
      <c r="E3" s="422" t="s">
        <v>20</v>
      </c>
      <c r="F3" s="422"/>
      <c r="G3" s="422"/>
      <c r="H3" s="422"/>
    </row>
    <row r="4" ht="10.5" customHeight="1" thickBot="1"/>
    <row r="5" spans="1:25" s="1" customFormat="1" ht="21">
      <c r="A5" s="412" t="s">
        <v>1</v>
      </c>
      <c r="B5" s="46"/>
      <c r="C5" s="47"/>
      <c r="D5" s="48"/>
      <c r="E5" s="398" t="s">
        <v>5</v>
      </c>
      <c r="F5" s="398"/>
      <c r="G5" s="398"/>
      <c r="H5" s="398"/>
      <c r="I5" s="415" t="s">
        <v>10</v>
      </c>
      <c r="J5" s="416"/>
      <c r="K5" s="398" t="s">
        <v>12</v>
      </c>
      <c r="L5" s="398"/>
      <c r="M5" s="398"/>
      <c r="N5" s="398"/>
      <c r="O5" s="398"/>
      <c r="P5" s="415" t="s">
        <v>16</v>
      </c>
      <c r="Q5" s="399"/>
      <c r="R5" s="399"/>
      <c r="S5" s="399"/>
      <c r="T5" s="417"/>
      <c r="U5" s="398" t="s">
        <v>17</v>
      </c>
      <c r="V5" s="399"/>
      <c r="W5" s="400" t="s">
        <v>19</v>
      </c>
      <c r="X5" s="347"/>
      <c r="Y5" s="419" t="s">
        <v>18</v>
      </c>
    </row>
    <row r="6" spans="1:25" s="52" customFormat="1" ht="23.25">
      <c r="A6" s="413"/>
      <c r="B6" s="58" t="s">
        <v>2</v>
      </c>
      <c r="C6" s="57" t="s">
        <v>3</v>
      </c>
      <c r="D6" s="50" t="s">
        <v>4</v>
      </c>
      <c r="E6" s="406" t="s">
        <v>6</v>
      </c>
      <c r="F6" s="406" t="s">
        <v>7</v>
      </c>
      <c r="G6" s="406" t="s">
        <v>8</v>
      </c>
      <c r="H6" s="406" t="s">
        <v>9</v>
      </c>
      <c r="I6" s="408" t="s">
        <v>11</v>
      </c>
      <c r="J6" s="410" t="s">
        <v>9</v>
      </c>
      <c r="K6" s="406" t="s">
        <v>13</v>
      </c>
      <c r="L6" s="406" t="s">
        <v>14</v>
      </c>
      <c r="M6" s="406" t="s">
        <v>190</v>
      </c>
      <c r="N6" s="406" t="s">
        <v>15</v>
      </c>
      <c r="O6" s="406" t="s">
        <v>9</v>
      </c>
      <c r="P6" s="408" t="s">
        <v>13</v>
      </c>
      <c r="Q6" s="406" t="s">
        <v>14</v>
      </c>
      <c r="R6" s="406" t="s">
        <v>190</v>
      </c>
      <c r="S6" s="406" t="s">
        <v>15</v>
      </c>
      <c r="T6" s="410" t="s">
        <v>9</v>
      </c>
      <c r="U6" s="406" t="s">
        <v>11</v>
      </c>
      <c r="V6" s="406" t="s">
        <v>9</v>
      </c>
      <c r="W6" s="401"/>
      <c r="X6" s="348" t="s">
        <v>9</v>
      </c>
      <c r="Y6" s="420"/>
    </row>
    <row r="7" spans="1:25" s="52" customFormat="1" ht="16.5" thickBot="1">
      <c r="A7" s="414"/>
      <c r="B7" s="53"/>
      <c r="C7" s="54"/>
      <c r="D7" s="55"/>
      <c r="E7" s="407"/>
      <c r="F7" s="407"/>
      <c r="G7" s="407"/>
      <c r="H7" s="407"/>
      <c r="I7" s="409"/>
      <c r="J7" s="411"/>
      <c r="K7" s="407"/>
      <c r="L7" s="407"/>
      <c r="M7" s="407"/>
      <c r="N7" s="407"/>
      <c r="O7" s="407"/>
      <c r="P7" s="409"/>
      <c r="Q7" s="407"/>
      <c r="R7" s="407"/>
      <c r="S7" s="407"/>
      <c r="T7" s="411"/>
      <c r="U7" s="407"/>
      <c r="V7" s="407"/>
      <c r="W7" s="402"/>
      <c r="X7" s="349"/>
      <c r="Y7" s="421"/>
    </row>
    <row r="8" spans="1:25" ht="34.5" customHeight="1">
      <c r="A8" s="262"/>
      <c r="B8" s="169"/>
      <c r="C8" s="169"/>
      <c r="D8" s="344" t="s">
        <v>73</v>
      </c>
      <c r="E8" s="254"/>
      <c r="F8" s="255"/>
      <c r="G8" s="256"/>
      <c r="H8" s="257"/>
      <c r="I8" s="254"/>
      <c r="J8" s="258"/>
      <c r="K8" s="259"/>
      <c r="L8" s="255"/>
      <c r="M8" s="255"/>
      <c r="N8" s="256"/>
      <c r="O8" s="257"/>
      <c r="P8" s="254"/>
      <c r="Q8" s="255"/>
      <c r="R8" s="255"/>
      <c r="S8" s="256"/>
      <c r="T8" s="258"/>
      <c r="U8" s="259"/>
      <c r="V8" s="257"/>
      <c r="W8" s="273"/>
      <c r="X8" s="260"/>
      <c r="Y8" s="335"/>
    </row>
    <row r="9" spans="1:25" ht="30" customHeight="1">
      <c r="A9" s="11">
        <v>1</v>
      </c>
      <c r="B9" s="124" t="s">
        <v>164</v>
      </c>
      <c r="C9" s="124" t="s">
        <v>166</v>
      </c>
      <c r="D9" s="165" t="s">
        <v>374</v>
      </c>
      <c r="E9" s="237">
        <v>5.3</v>
      </c>
      <c r="F9" s="238">
        <v>5.3</v>
      </c>
      <c r="G9" s="239">
        <v>5.3</v>
      </c>
      <c r="H9" s="240">
        <v>1</v>
      </c>
      <c r="I9" s="237">
        <v>10.8</v>
      </c>
      <c r="J9" s="241">
        <v>1</v>
      </c>
      <c r="K9" s="242">
        <v>4.33</v>
      </c>
      <c r="L9" s="238">
        <v>4.35</v>
      </c>
      <c r="M9" s="238">
        <v>4.31</v>
      </c>
      <c r="N9" s="239">
        <v>4.35</v>
      </c>
      <c r="O9" s="240">
        <v>2</v>
      </c>
      <c r="P9" s="237">
        <v>6.5</v>
      </c>
      <c r="Q9" s="238">
        <v>7.5</v>
      </c>
      <c r="R9" s="238">
        <v>6.5</v>
      </c>
      <c r="S9" s="239">
        <v>7.5</v>
      </c>
      <c r="T9" s="241">
        <v>2</v>
      </c>
      <c r="U9" s="242">
        <v>45.5</v>
      </c>
      <c r="V9" s="240">
        <v>1</v>
      </c>
      <c r="W9" s="330">
        <f>H9+J9+O9+T9+V9</f>
        <v>7</v>
      </c>
      <c r="X9" s="339">
        <v>1</v>
      </c>
      <c r="Y9" s="243">
        <v>7</v>
      </c>
    </row>
    <row r="10" spans="1:25" s="164" customFormat="1" ht="30" customHeight="1">
      <c r="A10" s="208">
        <v>2</v>
      </c>
      <c r="B10" s="124" t="s">
        <v>336</v>
      </c>
      <c r="C10" s="124" t="s">
        <v>237</v>
      </c>
      <c r="D10" s="157" t="s">
        <v>62</v>
      </c>
      <c r="E10" s="237">
        <v>5.5</v>
      </c>
      <c r="F10" s="238">
        <v>5.4</v>
      </c>
      <c r="G10" s="239">
        <v>5.4</v>
      </c>
      <c r="H10" s="240">
        <v>3</v>
      </c>
      <c r="I10" s="237">
        <v>13.1</v>
      </c>
      <c r="J10" s="241">
        <v>8</v>
      </c>
      <c r="K10" s="242">
        <v>3.24</v>
      </c>
      <c r="L10" s="238">
        <v>3.61</v>
      </c>
      <c r="M10" s="238">
        <v>3.7</v>
      </c>
      <c r="N10" s="239">
        <v>3.7</v>
      </c>
      <c r="O10" s="240">
        <v>5</v>
      </c>
      <c r="P10" s="237">
        <v>6</v>
      </c>
      <c r="Q10" s="238">
        <v>6.5</v>
      </c>
      <c r="R10" s="238">
        <v>4</v>
      </c>
      <c r="S10" s="239">
        <v>6.5</v>
      </c>
      <c r="T10" s="241">
        <v>3</v>
      </c>
      <c r="U10" s="242">
        <v>50.3</v>
      </c>
      <c r="V10" s="240">
        <v>3</v>
      </c>
      <c r="W10" s="155">
        <f aca="true" t="shared" si="0" ref="W10:W17">H10+J10+O10+T10+V10</f>
        <v>22</v>
      </c>
      <c r="X10" s="265">
        <v>5</v>
      </c>
      <c r="Y10" s="236">
        <v>2</v>
      </c>
    </row>
    <row r="11" spans="1:25" ht="30" customHeight="1">
      <c r="A11" s="208">
        <v>3</v>
      </c>
      <c r="B11" s="125" t="s">
        <v>337</v>
      </c>
      <c r="C11" s="125" t="s">
        <v>66</v>
      </c>
      <c r="D11" s="157" t="s">
        <v>62</v>
      </c>
      <c r="E11" s="209">
        <v>6.6</v>
      </c>
      <c r="F11" s="210">
        <v>6.5</v>
      </c>
      <c r="G11" s="211">
        <v>6.5</v>
      </c>
      <c r="H11" s="212">
        <v>8</v>
      </c>
      <c r="I11" s="209">
        <v>13.8</v>
      </c>
      <c r="J11" s="213">
        <v>9</v>
      </c>
      <c r="K11" s="214">
        <v>2.8</v>
      </c>
      <c r="L11" s="210">
        <v>2.85</v>
      </c>
      <c r="M11" s="210">
        <v>2.87</v>
      </c>
      <c r="N11" s="211">
        <v>2.78</v>
      </c>
      <c r="O11" s="212">
        <v>8</v>
      </c>
      <c r="P11" s="209">
        <v>4</v>
      </c>
      <c r="Q11" s="210">
        <v>4.5</v>
      </c>
      <c r="R11" s="210">
        <v>3</v>
      </c>
      <c r="S11" s="211">
        <v>4.5</v>
      </c>
      <c r="T11" s="213">
        <v>9</v>
      </c>
      <c r="U11" s="214">
        <v>58.9</v>
      </c>
      <c r="V11" s="212">
        <v>9</v>
      </c>
      <c r="W11" s="149">
        <f t="shared" si="0"/>
        <v>43</v>
      </c>
      <c r="X11" s="235">
        <v>9</v>
      </c>
      <c r="Y11" s="236"/>
    </row>
    <row r="12" spans="1:25" s="136" customFormat="1" ht="30" customHeight="1">
      <c r="A12" s="11">
        <v>4</v>
      </c>
      <c r="B12" s="125" t="s">
        <v>102</v>
      </c>
      <c r="C12" s="125" t="s">
        <v>103</v>
      </c>
      <c r="D12" s="157" t="s">
        <v>62</v>
      </c>
      <c r="E12" s="209">
        <v>6.8</v>
      </c>
      <c r="F12" s="210">
        <v>6.2</v>
      </c>
      <c r="G12" s="211">
        <v>6.2</v>
      </c>
      <c r="H12" s="212">
        <v>7</v>
      </c>
      <c r="I12" s="209">
        <v>11.7</v>
      </c>
      <c r="J12" s="213">
        <v>4</v>
      </c>
      <c r="K12" s="214">
        <v>4.05</v>
      </c>
      <c r="L12" s="210">
        <v>4.42</v>
      </c>
      <c r="M12" s="210">
        <v>4.42</v>
      </c>
      <c r="N12" s="211">
        <v>4.42</v>
      </c>
      <c r="O12" s="212">
        <v>1</v>
      </c>
      <c r="P12" s="209">
        <v>7.5</v>
      </c>
      <c r="Q12" s="210">
        <v>8</v>
      </c>
      <c r="R12" s="210">
        <v>7</v>
      </c>
      <c r="S12" s="211">
        <v>8</v>
      </c>
      <c r="T12" s="213">
        <v>1</v>
      </c>
      <c r="U12" s="214">
        <v>54.3</v>
      </c>
      <c r="V12" s="212">
        <v>5</v>
      </c>
      <c r="W12" s="149">
        <f t="shared" si="0"/>
        <v>18</v>
      </c>
      <c r="X12" s="235">
        <v>4</v>
      </c>
      <c r="Y12" s="236">
        <v>3</v>
      </c>
    </row>
    <row r="13" spans="1:25" s="136" customFormat="1" ht="30" customHeight="1">
      <c r="A13" s="208">
        <v>5</v>
      </c>
      <c r="B13" s="125" t="s">
        <v>104</v>
      </c>
      <c r="C13" s="125" t="s">
        <v>105</v>
      </c>
      <c r="D13" s="157" t="s">
        <v>62</v>
      </c>
      <c r="E13" s="209">
        <v>5.6</v>
      </c>
      <c r="F13" s="210">
        <v>5.6</v>
      </c>
      <c r="G13" s="211">
        <v>5.6</v>
      </c>
      <c r="H13" s="212">
        <v>5</v>
      </c>
      <c r="I13" s="209">
        <v>11.3</v>
      </c>
      <c r="J13" s="213">
        <v>2</v>
      </c>
      <c r="K13" s="214">
        <v>3.9</v>
      </c>
      <c r="L13" s="210">
        <v>4.2</v>
      </c>
      <c r="M13" s="210">
        <v>4.02</v>
      </c>
      <c r="N13" s="211">
        <v>4.2</v>
      </c>
      <c r="O13" s="212">
        <v>3</v>
      </c>
      <c r="P13" s="209">
        <v>6</v>
      </c>
      <c r="Q13" s="210">
        <v>5.5</v>
      </c>
      <c r="R13" s="210">
        <v>6</v>
      </c>
      <c r="S13" s="211">
        <v>6</v>
      </c>
      <c r="T13" s="213">
        <v>4</v>
      </c>
      <c r="U13" s="214">
        <v>48.5</v>
      </c>
      <c r="V13" s="212">
        <v>2</v>
      </c>
      <c r="W13" s="321">
        <f t="shared" si="0"/>
        <v>16</v>
      </c>
      <c r="X13" s="322">
        <v>2</v>
      </c>
      <c r="Y13" s="236">
        <v>5</v>
      </c>
    </row>
    <row r="14" spans="1:25" s="164" customFormat="1" ht="30" customHeight="1">
      <c r="A14" s="208">
        <v>6</v>
      </c>
      <c r="B14" s="124" t="s">
        <v>148</v>
      </c>
      <c r="C14" s="124" t="s">
        <v>149</v>
      </c>
      <c r="D14" s="147" t="s">
        <v>161</v>
      </c>
      <c r="E14" s="209">
        <v>5.4</v>
      </c>
      <c r="F14" s="210">
        <v>5.4</v>
      </c>
      <c r="G14" s="211">
        <v>5.4</v>
      </c>
      <c r="H14" s="212">
        <v>2</v>
      </c>
      <c r="I14" s="209">
        <v>11.3</v>
      </c>
      <c r="J14" s="213">
        <v>2</v>
      </c>
      <c r="K14" s="214">
        <v>3.94</v>
      </c>
      <c r="L14" s="210">
        <v>4.1</v>
      </c>
      <c r="M14" s="210">
        <v>3.98</v>
      </c>
      <c r="N14" s="211">
        <v>4.1</v>
      </c>
      <c r="O14" s="212">
        <v>4</v>
      </c>
      <c r="P14" s="209">
        <v>5.5</v>
      </c>
      <c r="Q14" s="210">
        <v>5</v>
      </c>
      <c r="R14" s="210">
        <v>4.5</v>
      </c>
      <c r="S14" s="211">
        <v>5.5</v>
      </c>
      <c r="T14" s="213">
        <v>5</v>
      </c>
      <c r="U14" s="214">
        <v>51</v>
      </c>
      <c r="V14" s="212">
        <v>56</v>
      </c>
      <c r="W14" s="324">
        <f t="shared" si="0"/>
        <v>69</v>
      </c>
      <c r="X14" s="325">
        <v>3</v>
      </c>
      <c r="Y14" s="236">
        <v>4</v>
      </c>
    </row>
    <row r="15" spans="1:25" s="164" customFormat="1" ht="30" customHeight="1">
      <c r="A15" s="208">
        <v>7</v>
      </c>
      <c r="B15" s="124" t="s">
        <v>304</v>
      </c>
      <c r="C15" s="124" t="s">
        <v>305</v>
      </c>
      <c r="D15" s="147" t="s">
        <v>161</v>
      </c>
      <c r="E15" s="209">
        <v>6.8</v>
      </c>
      <c r="F15" s="210">
        <v>6.5</v>
      </c>
      <c r="G15" s="211">
        <v>6.5</v>
      </c>
      <c r="H15" s="212">
        <v>9</v>
      </c>
      <c r="I15" s="209">
        <v>12.5</v>
      </c>
      <c r="J15" s="213">
        <v>7</v>
      </c>
      <c r="K15" s="214">
        <v>2.69</v>
      </c>
      <c r="L15" s="210">
        <v>2.67</v>
      </c>
      <c r="M15" s="210">
        <v>2.93</v>
      </c>
      <c r="N15" s="211">
        <v>2.93</v>
      </c>
      <c r="O15" s="212">
        <v>9</v>
      </c>
      <c r="P15" s="209">
        <v>5.5</v>
      </c>
      <c r="Q15" s="210">
        <v>4</v>
      </c>
      <c r="R15" s="210">
        <v>4</v>
      </c>
      <c r="S15" s="211">
        <v>5.5</v>
      </c>
      <c r="T15" s="213">
        <v>6</v>
      </c>
      <c r="U15" s="214">
        <v>56</v>
      </c>
      <c r="V15" s="212">
        <v>7</v>
      </c>
      <c r="W15" s="144">
        <f t="shared" si="0"/>
        <v>38</v>
      </c>
      <c r="X15" s="235">
        <v>8</v>
      </c>
      <c r="Y15" s="236"/>
    </row>
    <row r="16" spans="1:25" s="136" customFormat="1" ht="30" customHeight="1">
      <c r="A16" s="208">
        <v>8</v>
      </c>
      <c r="B16" s="124" t="s">
        <v>306</v>
      </c>
      <c r="C16" s="124" t="s">
        <v>140</v>
      </c>
      <c r="D16" s="147" t="s">
        <v>161</v>
      </c>
      <c r="E16" s="209">
        <v>5.6</v>
      </c>
      <c r="F16" s="210">
        <v>5.4</v>
      </c>
      <c r="G16" s="211">
        <v>5.4</v>
      </c>
      <c r="H16" s="212">
        <v>4</v>
      </c>
      <c r="I16" s="209">
        <v>12.3</v>
      </c>
      <c r="J16" s="213">
        <v>6</v>
      </c>
      <c r="K16" s="214">
        <v>3.16</v>
      </c>
      <c r="L16" s="210">
        <v>3.34</v>
      </c>
      <c r="M16" s="210">
        <v>3.54</v>
      </c>
      <c r="N16" s="211">
        <v>3.54</v>
      </c>
      <c r="O16" s="212">
        <v>7</v>
      </c>
      <c r="P16" s="209">
        <v>4.5</v>
      </c>
      <c r="Q16" s="210">
        <v>4.5</v>
      </c>
      <c r="R16" s="210">
        <v>4.5</v>
      </c>
      <c r="S16" s="211">
        <v>4.5</v>
      </c>
      <c r="T16" s="213">
        <v>8</v>
      </c>
      <c r="U16" s="214">
        <v>58.6</v>
      </c>
      <c r="V16" s="212">
        <v>8</v>
      </c>
      <c r="W16" s="144">
        <f t="shared" si="0"/>
        <v>33</v>
      </c>
      <c r="X16" s="215">
        <v>7</v>
      </c>
      <c r="Y16" s="216"/>
    </row>
    <row r="17" spans="1:25" s="136" customFormat="1" ht="30" customHeight="1" thickBot="1">
      <c r="A17" s="208">
        <v>9</v>
      </c>
      <c r="B17" s="166" t="s">
        <v>355</v>
      </c>
      <c r="C17" s="166" t="s">
        <v>356</v>
      </c>
      <c r="D17" s="167" t="s">
        <v>206</v>
      </c>
      <c r="E17" s="245">
        <v>5.7</v>
      </c>
      <c r="F17" s="246">
        <v>5.6</v>
      </c>
      <c r="G17" s="247">
        <v>5.6</v>
      </c>
      <c r="H17" s="248">
        <v>6</v>
      </c>
      <c r="I17" s="245">
        <v>12.1</v>
      </c>
      <c r="J17" s="249">
        <v>5</v>
      </c>
      <c r="K17" s="250">
        <v>3.57</v>
      </c>
      <c r="L17" s="246">
        <v>3.45</v>
      </c>
      <c r="M17" s="246">
        <v>3.51</v>
      </c>
      <c r="N17" s="247">
        <v>3.57</v>
      </c>
      <c r="O17" s="248">
        <v>6</v>
      </c>
      <c r="P17" s="245">
        <v>4</v>
      </c>
      <c r="Q17" s="246">
        <v>3</v>
      </c>
      <c r="R17" s="246">
        <v>5</v>
      </c>
      <c r="S17" s="247">
        <v>5</v>
      </c>
      <c r="T17" s="249">
        <v>7</v>
      </c>
      <c r="U17" s="250">
        <v>55.8</v>
      </c>
      <c r="V17" s="248">
        <v>6</v>
      </c>
      <c r="W17" s="251">
        <f t="shared" si="0"/>
        <v>30</v>
      </c>
      <c r="X17" s="252">
        <v>6</v>
      </c>
      <c r="Y17" s="346">
        <v>1</v>
      </c>
    </row>
    <row r="18" spans="1:25" s="164" customFormat="1" ht="39.75" customHeight="1">
      <c r="A18" s="11"/>
      <c r="B18" s="336"/>
      <c r="C18" s="336"/>
      <c r="D18" s="345" t="s">
        <v>79</v>
      </c>
      <c r="E18" s="8"/>
      <c r="F18" s="5"/>
      <c r="G18" s="6"/>
      <c r="H18" s="7"/>
      <c r="I18" s="8"/>
      <c r="J18" s="9"/>
      <c r="K18" s="10"/>
      <c r="L18" s="5"/>
      <c r="M18" s="5"/>
      <c r="N18" s="6"/>
      <c r="O18" s="7"/>
      <c r="P18" s="8"/>
      <c r="Q18" s="5"/>
      <c r="R18" s="5"/>
      <c r="S18" s="6"/>
      <c r="T18" s="9"/>
      <c r="U18" s="10"/>
      <c r="V18" s="7"/>
      <c r="W18" s="140"/>
      <c r="X18" s="233"/>
      <c r="Y18" s="243"/>
    </row>
    <row r="19" spans="1:25" s="136" customFormat="1" ht="30" customHeight="1">
      <c r="A19" s="208">
        <v>1</v>
      </c>
      <c r="B19" s="125" t="s">
        <v>69</v>
      </c>
      <c r="C19" s="125" t="s">
        <v>70</v>
      </c>
      <c r="D19" s="147" t="s">
        <v>161</v>
      </c>
      <c r="E19" s="237">
        <v>5.3</v>
      </c>
      <c r="F19" s="238">
        <v>5.3</v>
      </c>
      <c r="G19" s="239">
        <v>5.3</v>
      </c>
      <c r="H19" s="240">
        <v>2</v>
      </c>
      <c r="I19" s="237"/>
      <c r="J19" s="241">
        <v>10</v>
      </c>
      <c r="K19" s="242">
        <v>4.08</v>
      </c>
      <c r="L19" s="238">
        <v>4.17</v>
      </c>
      <c r="M19" s="238">
        <v>4.44</v>
      </c>
      <c r="N19" s="239">
        <v>4.44</v>
      </c>
      <c r="O19" s="240">
        <v>4</v>
      </c>
      <c r="P19" s="237">
        <v>8.5</v>
      </c>
      <c r="Q19" s="369">
        <v>7</v>
      </c>
      <c r="R19" s="369">
        <v>7</v>
      </c>
      <c r="S19" s="239">
        <v>8.5</v>
      </c>
      <c r="T19" s="241">
        <v>3</v>
      </c>
      <c r="U19" s="242">
        <v>47.7</v>
      </c>
      <c r="V19" s="240">
        <v>4</v>
      </c>
      <c r="W19" s="264">
        <f>H19+J19+O19+T19+V19</f>
        <v>23</v>
      </c>
      <c r="X19" s="235">
        <v>4</v>
      </c>
      <c r="Y19" s="236">
        <v>3</v>
      </c>
    </row>
    <row r="20" spans="1:25" s="164" customFormat="1" ht="30" customHeight="1">
      <c r="A20" s="208">
        <v>2</v>
      </c>
      <c r="B20" s="125" t="s">
        <v>243</v>
      </c>
      <c r="C20" s="125" t="s">
        <v>114</v>
      </c>
      <c r="D20" s="147" t="s">
        <v>161</v>
      </c>
      <c r="E20" s="209">
        <v>5.5</v>
      </c>
      <c r="F20" s="210">
        <v>5.5</v>
      </c>
      <c r="G20" s="211">
        <v>5.5</v>
      </c>
      <c r="H20" s="212">
        <v>4</v>
      </c>
      <c r="I20" s="209"/>
      <c r="J20" s="213">
        <v>14</v>
      </c>
      <c r="K20" s="214">
        <v>3.6</v>
      </c>
      <c r="L20" s="210">
        <v>3.56</v>
      </c>
      <c r="M20" s="210">
        <v>3.5</v>
      </c>
      <c r="N20" s="211">
        <v>3.6</v>
      </c>
      <c r="O20" s="212">
        <v>12</v>
      </c>
      <c r="P20" s="209">
        <v>6.5</v>
      </c>
      <c r="Q20" s="210">
        <v>4.5</v>
      </c>
      <c r="R20" s="210">
        <v>6</v>
      </c>
      <c r="S20" s="211">
        <v>6.5</v>
      </c>
      <c r="T20" s="213">
        <v>9</v>
      </c>
      <c r="U20" s="214">
        <v>52.2</v>
      </c>
      <c r="V20" s="212">
        <v>7</v>
      </c>
      <c r="W20" s="149">
        <f>H20+J20+O20+T20+V20</f>
        <v>46</v>
      </c>
      <c r="X20" s="223">
        <v>10</v>
      </c>
      <c r="Y20" s="224"/>
    </row>
    <row r="21" spans="1:25" s="164" customFormat="1" ht="30" customHeight="1">
      <c r="A21" s="208">
        <v>3</v>
      </c>
      <c r="B21" s="125" t="s">
        <v>150</v>
      </c>
      <c r="C21" s="125" t="s">
        <v>151</v>
      </c>
      <c r="D21" s="158" t="s">
        <v>161</v>
      </c>
      <c r="E21" s="209">
        <v>5.8</v>
      </c>
      <c r="F21" s="210">
        <v>5.5</v>
      </c>
      <c r="G21" s="211">
        <v>5.5</v>
      </c>
      <c r="H21" s="212">
        <v>7</v>
      </c>
      <c r="I21" s="209"/>
      <c r="J21" s="213">
        <v>7</v>
      </c>
      <c r="K21" s="214">
        <v>3.75</v>
      </c>
      <c r="L21" s="210">
        <v>3.65</v>
      </c>
      <c r="M21" s="210">
        <v>3.44</v>
      </c>
      <c r="N21" s="211">
        <v>3.75</v>
      </c>
      <c r="O21" s="212">
        <v>11</v>
      </c>
      <c r="P21" s="209">
        <v>6.5</v>
      </c>
      <c r="Q21" s="210">
        <v>8</v>
      </c>
      <c r="R21" s="210">
        <v>7.5</v>
      </c>
      <c r="S21" s="211">
        <v>8</v>
      </c>
      <c r="T21" s="213">
        <v>4</v>
      </c>
      <c r="U21" s="214">
        <v>47</v>
      </c>
      <c r="V21" s="212">
        <v>3</v>
      </c>
      <c r="W21" s="149">
        <f>H21+J21+O21+T21+V21</f>
        <v>32</v>
      </c>
      <c r="X21" s="215">
        <v>5</v>
      </c>
      <c r="Y21" s="216">
        <v>2</v>
      </c>
    </row>
    <row r="22" spans="1:25" s="136" customFormat="1" ht="30" customHeight="1">
      <c r="A22" s="11">
        <v>4</v>
      </c>
      <c r="B22" s="124" t="s">
        <v>214</v>
      </c>
      <c r="C22" s="124" t="s">
        <v>122</v>
      </c>
      <c r="D22" s="147" t="s">
        <v>161</v>
      </c>
      <c r="E22" s="237">
        <v>6.4</v>
      </c>
      <c r="F22" s="238">
        <v>6.2</v>
      </c>
      <c r="G22" s="239">
        <v>6.2</v>
      </c>
      <c r="H22" s="240">
        <v>16</v>
      </c>
      <c r="I22" s="237"/>
      <c r="J22" s="241">
        <v>15</v>
      </c>
      <c r="K22" s="242">
        <v>2.93</v>
      </c>
      <c r="L22" s="238">
        <v>2.66</v>
      </c>
      <c r="M22" s="238">
        <v>2.87</v>
      </c>
      <c r="N22" s="239">
        <v>2.93</v>
      </c>
      <c r="O22" s="240">
        <v>13</v>
      </c>
      <c r="P22" s="368" t="s">
        <v>429</v>
      </c>
      <c r="Q22" s="238">
        <v>6</v>
      </c>
      <c r="R22" s="238">
        <v>5.5</v>
      </c>
      <c r="S22" s="239">
        <v>6</v>
      </c>
      <c r="T22" s="241">
        <v>14</v>
      </c>
      <c r="U22" s="242">
        <v>51.8</v>
      </c>
      <c r="V22" s="240">
        <v>14</v>
      </c>
      <c r="W22" s="155">
        <f>H22+J22+O22+T22+V22</f>
        <v>72</v>
      </c>
      <c r="X22" s="215">
        <v>16</v>
      </c>
      <c r="Y22" s="216"/>
    </row>
    <row r="23" spans="1:25" s="136" customFormat="1" ht="30" customHeight="1">
      <c r="A23" s="208">
        <v>5</v>
      </c>
      <c r="B23" s="125" t="s">
        <v>363</v>
      </c>
      <c r="C23" s="125" t="s">
        <v>364</v>
      </c>
      <c r="D23" s="147" t="s">
        <v>161</v>
      </c>
      <c r="E23" s="209">
        <v>5.8</v>
      </c>
      <c r="F23" s="210">
        <v>5.7</v>
      </c>
      <c r="G23" s="211">
        <v>5.7</v>
      </c>
      <c r="H23" s="212">
        <v>11</v>
      </c>
      <c r="I23" s="209"/>
      <c r="J23" s="213">
        <v>6</v>
      </c>
      <c r="K23" s="214">
        <v>3.65</v>
      </c>
      <c r="L23" s="210">
        <v>4.02</v>
      </c>
      <c r="M23" s="210">
        <v>4.4</v>
      </c>
      <c r="N23" s="211">
        <v>4.4</v>
      </c>
      <c r="O23" s="212">
        <v>5</v>
      </c>
      <c r="P23" s="209">
        <v>6.5</v>
      </c>
      <c r="Q23" s="210">
        <v>5</v>
      </c>
      <c r="R23" s="210">
        <v>7.5</v>
      </c>
      <c r="S23" s="211">
        <v>7.5</v>
      </c>
      <c r="T23" s="213">
        <v>5</v>
      </c>
      <c r="U23" s="214">
        <v>49.4</v>
      </c>
      <c r="V23" s="212">
        <v>9</v>
      </c>
      <c r="W23" s="149">
        <f>H23+J23+O23+T23+V23</f>
        <v>36</v>
      </c>
      <c r="X23" s="215">
        <v>7</v>
      </c>
      <c r="Y23" s="216"/>
    </row>
    <row r="24" spans="1:25" s="136" customFormat="1" ht="30" customHeight="1">
      <c r="A24" s="208">
        <v>6</v>
      </c>
      <c r="B24" s="125" t="s">
        <v>339</v>
      </c>
      <c r="C24" s="125" t="s">
        <v>159</v>
      </c>
      <c r="D24" s="157" t="s">
        <v>62</v>
      </c>
      <c r="E24" s="209">
        <v>6.8</v>
      </c>
      <c r="F24" s="210">
        <v>6.1</v>
      </c>
      <c r="G24" s="211">
        <v>6.1</v>
      </c>
      <c r="H24" s="212">
        <v>15</v>
      </c>
      <c r="I24" s="209"/>
      <c r="J24" s="213">
        <v>2</v>
      </c>
      <c r="K24" s="214">
        <v>4.07</v>
      </c>
      <c r="L24" s="210">
        <v>3.98</v>
      </c>
      <c r="M24" s="234" t="s">
        <v>429</v>
      </c>
      <c r="N24" s="211">
        <v>4.07</v>
      </c>
      <c r="O24" s="212">
        <v>8</v>
      </c>
      <c r="P24" s="209">
        <v>5</v>
      </c>
      <c r="Q24" s="210">
        <v>6</v>
      </c>
      <c r="R24" s="210">
        <v>6</v>
      </c>
      <c r="S24" s="211">
        <v>6</v>
      </c>
      <c r="T24" s="213">
        <v>12</v>
      </c>
      <c r="U24" s="214">
        <v>51.1</v>
      </c>
      <c r="V24" s="212">
        <v>13</v>
      </c>
      <c r="W24" s="144">
        <f aca="true" t="shared" si="1" ref="W24:W34">H24+J24+O24+T24+V24</f>
        <v>50</v>
      </c>
      <c r="X24" s="215">
        <v>12</v>
      </c>
      <c r="Y24" s="216"/>
    </row>
    <row r="25" spans="1:25" s="164" customFormat="1" ht="30" customHeight="1">
      <c r="A25" s="208">
        <v>7</v>
      </c>
      <c r="B25" s="125" t="s">
        <v>434</v>
      </c>
      <c r="C25" s="125" t="s">
        <v>142</v>
      </c>
      <c r="D25" s="157" t="s">
        <v>62</v>
      </c>
      <c r="E25" s="209">
        <v>6.3</v>
      </c>
      <c r="F25" s="210">
        <v>6</v>
      </c>
      <c r="G25" s="211">
        <v>6</v>
      </c>
      <c r="H25" s="212">
        <v>14</v>
      </c>
      <c r="I25" s="209"/>
      <c r="J25" s="213">
        <v>15</v>
      </c>
      <c r="K25" s="214">
        <v>2.47</v>
      </c>
      <c r="L25" s="210">
        <v>2.58</v>
      </c>
      <c r="M25" s="210">
        <v>2.65</v>
      </c>
      <c r="N25" s="211">
        <v>2.65</v>
      </c>
      <c r="O25" s="212">
        <v>15</v>
      </c>
      <c r="P25" s="209">
        <v>3</v>
      </c>
      <c r="Q25" s="210">
        <v>4.5</v>
      </c>
      <c r="R25" s="210">
        <v>5.5</v>
      </c>
      <c r="S25" s="211">
        <v>5.5</v>
      </c>
      <c r="T25" s="213">
        <v>16</v>
      </c>
      <c r="U25" s="214">
        <v>49.9</v>
      </c>
      <c r="V25" s="212">
        <v>10</v>
      </c>
      <c r="W25" s="144">
        <f t="shared" si="1"/>
        <v>70</v>
      </c>
      <c r="X25" s="215">
        <v>15</v>
      </c>
      <c r="Y25" s="216"/>
    </row>
    <row r="26" spans="1:25" ht="30" customHeight="1" thickBot="1">
      <c r="A26" s="208">
        <v>8</v>
      </c>
      <c r="B26" s="166" t="s">
        <v>338</v>
      </c>
      <c r="C26" s="166" t="s">
        <v>113</v>
      </c>
      <c r="D26" s="170" t="s">
        <v>62</v>
      </c>
      <c r="E26" s="217">
        <v>6</v>
      </c>
      <c r="F26" s="218">
        <v>5.6</v>
      </c>
      <c r="G26" s="219">
        <v>5.6</v>
      </c>
      <c r="H26" s="220">
        <v>9</v>
      </c>
      <c r="I26" s="217"/>
      <c r="J26" s="221">
        <v>9</v>
      </c>
      <c r="K26" s="222">
        <v>4.46</v>
      </c>
      <c r="L26" s="218">
        <v>4.27</v>
      </c>
      <c r="M26" s="218">
        <v>4.49</v>
      </c>
      <c r="N26" s="219">
        <v>4.49</v>
      </c>
      <c r="O26" s="220">
        <v>3</v>
      </c>
      <c r="P26" s="217">
        <v>6.5</v>
      </c>
      <c r="Q26" s="218">
        <v>5.5</v>
      </c>
      <c r="R26" s="218">
        <v>5.5</v>
      </c>
      <c r="S26" s="219">
        <v>6.5</v>
      </c>
      <c r="T26" s="221">
        <v>11</v>
      </c>
      <c r="U26" s="222">
        <v>48.2</v>
      </c>
      <c r="V26" s="220">
        <v>5</v>
      </c>
      <c r="W26" s="251">
        <f t="shared" si="1"/>
        <v>37</v>
      </c>
      <c r="X26" s="252">
        <v>8</v>
      </c>
      <c r="Y26" s="253"/>
    </row>
    <row r="27" spans="1:25" s="136" customFormat="1" ht="30" customHeight="1">
      <c r="A27" s="262">
        <v>9</v>
      </c>
      <c r="B27" s="124" t="s">
        <v>109</v>
      </c>
      <c r="C27" s="124" t="s">
        <v>110</v>
      </c>
      <c r="D27" s="157" t="s">
        <v>62</v>
      </c>
      <c r="E27" s="254">
        <v>5.5</v>
      </c>
      <c r="F27" s="255">
        <v>5.1</v>
      </c>
      <c r="G27" s="256">
        <v>5.1</v>
      </c>
      <c r="H27" s="257">
        <v>1</v>
      </c>
      <c r="I27" s="254"/>
      <c r="J27" s="258">
        <v>3</v>
      </c>
      <c r="K27" s="259">
        <v>5.05</v>
      </c>
      <c r="L27" s="255">
        <v>5.19</v>
      </c>
      <c r="M27" s="255">
        <v>5</v>
      </c>
      <c r="N27" s="256">
        <v>5.19</v>
      </c>
      <c r="O27" s="257">
        <v>1</v>
      </c>
      <c r="P27" s="254">
        <v>7.5</v>
      </c>
      <c r="Q27" s="255">
        <v>7.5</v>
      </c>
      <c r="R27" s="255">
        <v>9</v>
      </c>
      <c r="S27" s="256">
        <v>9</v>
      </c>
      <c r="T27" s="258">
        <v>1</v>
      </c>
      <c r="U27" s="259">
        <v>46.7</v>
      </c>
      <c r="V27" s="257">
        <v>2</v>
      </c>
      <c r="W27" s="330">
        <f t="shared" si="1"/>
        <v>8</v>
      </c>
      <c r="X27" s="339">
        <v>1</v>
      </c>
      <c r="Y27" s="243">
        <v>7</v>
      </c>
    </row>
    <row r="28" spans="1:25" s="136" customFormat="1" ht="30" customHeight="1">
      <c r="A28" s="208">
        <v>10</v>
      </c>
      <c r="B28" s="125" t="s">
        <v>111</v>
      </c>
      <c r="C28" s="125" t="s">
        <v>112</v>
      </c>
      <c r="D28" s="157" t="s">
        <v>62</v>
      </c>
      <c r="E28" s="209">
        <v>5.8</v>
      </c>
      <c r="F28" s="210">
        <v>5.6</v>
      </c>
      <c r="G28" s="211">
        <v>5.6</v>
      </c>
      <c r="H28" s="212">
        <v>8</v>
      </c>
      <c r="I28" s="209"/>
      <c r="J28" s="213">
        <v>10</v>
      </c>
      <c r="K28" s="214">
        <v>4.15</v>
      </c>
      <c r="L28" s="210">
        <v>4.35</v>
      </c>
      <c r="M28" s="210">
        <v>4.38</v>
      </c>
      <c r="N28" s="211">
        <v>4.38</v>
      </c>
      <c r="O28" s="212">
        <v>6</v>
      </c>
      <c r="P28" s="209">
        <v>6.5</v>
      </c>
      <c r="Q28" s="210">
        <v>6.5</v>
      </c>
      <c r="R28" s="210">
        <v>6.5</v>
      </c>
      <c r="S28" s="211">
        <v>6.5</v>
      </c>
      <c r="T28" s="213">
        <v>8</v>
      </c>
      <c r="U28" s="214">
        <v>50.3</v>
      </c>
      <c r="V28" s="212">
        <v>11</v>
      </c>
      <c r="W28" s="144">
        <f t="shared" si="1"/>
        <v>43</v>
      </c>
      <c r="X28" s="233">
        <v>9</v>
      </c>
      <c r="Y28" s="243"/>
    </row>
    <row r="29" spans="1:25" s="164" customFormat="1" ht="30" customHeight="1">
      <c r="A29" s="208">
        <v>11</v>
      </c>
      <c r="B29" s="125" t="s">
        <v>281</v>
      </c>
      <c r="C29" s="125" t="s">
        <v>113</v>
      </c>
      <c r="D29" s="158" t="s">
        <v>72</v>
      </c>
      <c r="E29" s="209">
        <v>6.2</v>
      </c>
      <c r="F29" s="210">
        <v>5.6</v>
      </c>
      <c r="G29" s="211">
        <v>5.6</v>
      </c>
      <c r="H29" s="212">
        <v>10</v>
      </c>
      <c r="I29" s="209"/>
      <c r="J29" s="213">
        <v>7</v>
      </c>
      <c r="K29" s="214">
        <v>4</v>
      </c>
      <c r="L29" s="210">
        <v>4.33</v>
      </c>
      <c r="M29" s="210">
        <v>3.92</v>
      </c>
      <c r="N29" s="211">
        <v>4.33</v>
      </c>
      <c r="O29" s="212">
        <v>7</v>
      </c>
      <c r="P29" s="209">
        <v>6.5</v>
      </c>
      <c r="Q29" s="210">
        <v>5</v>
      </c>
      <c r="R29" s="210">
        <v>5.5</v>
      </c>
      <c r="S29" s="211">
        <v>6.5</v>
      </c>
      <c r="T29" s="213">
        <v>10</v>
      </c>
      <c r="U29" s="214">
        <v>50.7</v>
      </c>
      <c r="V29" s="212">
        <v>12</v>
      </c>
      <c r="W29" s="144">
        <f t="shared" si="1"/>
        <v>46</v>
      </c>
      <c r="X29" s="233">
        <v>10</v>
      </c>
      <c r="Y29" s="243"/>
    </row>
    <row r="30" spans="1:25" s="136" customFormat="1" ht="30" customHeight="1">
      <c r="A30" s="208">
        <v>12</v>
      </c>
      <c r="B30" s="125" t="s">
        <v>282</v>
      </c>
      <c r="C30" s="125" t="s">
        <v>257</v>
      </c>
      <c r="D30" s="158" t="s">
        <v>72</v>
      </c>
      <c r="E30" s="209">
        <v>5.7</v>
      </c>
      <c r="F30" s="210">
        <v>5.5</v>
      </c>
      <c r="G30" s="211">
        <v>5.5</v>
      </c>
      <c r="H30" s="212">
        <v>6</v>
      </c>
      <c r="I30" s="209"/>
      <c r="J30" s="213">
        <v>3</v>
      </c>
      <c r="K30" s="214">
        <v>3.7</v>
      </c>
      <c r="L30" s="210">
        <v>4.21</v>
      </c>
      <c r="M30" s="210">
        <v>4.5</v>
      </c>
      <c r="N30" s="211">
        <v>4.5</v>
      </c>
      <c r="O30" s="212">
        <v>2</v>
      </c>
      <c r="P30" s="209">
        <v>8.5</v>
      </c>
      <c r="Q30" s="210">
        <v>2.5</v>
      </c>
      <c r="R30" s="210">
        <v>7</v>
      </c>
      <c r="S30" s="211">
        <v>8.5</v>
      </c>
      <c r="T30" s="213">
        <v>2</v>
      </c>
      <c r="U30" s="214">
        <v>48.2</v>
      </c>
      <c r="V30" s="212">
        <v>5</v>
      </c>
      <c r="W30" s="321">
        <f t="shared" si="1"/>
        <v>18</v>
      </c>
      <c r="X30" s="328">
        <v>2</v>
      </c>
      <c r="Y30" s="243">
        <v>5</v>
      </c>
    </row>
    <row r="31" spans="1:25" s="164" customFormat="1" ht="30" customHeight="1">
      <c r="A31" s="208">
        <v>13</v>
      </c>
      <c r="B31" s="124" t="s">
        <v>251</v>
      </c>
      <c r="C31" s="124" t="s">
        <v>252</v>
      </c>
      <c r="D31" s="158" t="s">
        <v>175</v>
      </c>
      <c r="E31" s="225">
        <v>6</v>
      </c>
      <c r="F31" s="226">
        <v>5.7</v>
      </c>
      <c r="G31" s="227">
        <v>5.7</v>
      </c>
      <c r="H31" s="228">
        <v>12</v>
      </c>
      <c r="I31" s="225"/>
      <c r="J31" s="229">
        <v>10</v>
      </c>
      <c r="K31" s="230">
        <v>3.57</v>
      </c>
      <c r="L31" s="234" t="s">
        <v>429</v>
      </c>
      <c r="M31" s="234" t="s">
        <v>429</v>
      </c>
      <c r="N31" s="227">
        <v>3.57</v>
      </c>
      <c r="O31" s="228">
        <v>13</v>
      </c>
      <c r="P31" s="225">
        <v>6</v>
      </c>
      <c r="Q31" s="226">
        <v>5.5</v>
      </c>
      <c r="R31" s="226">
        <v>4.5</v>
      </c>
      <c r="S31" s="227">
        <v>6</v>
      </c>
      <c r="T31" s="229">
        <v>13</v>
      </c>
      <c r="U31" s="230">
        <v>52.1</v>
      </c>
      <c r="V31" s="228">
        <v>15</v>
      </c>
      <c r="W31" s="155">
        <f t="shared" si="1"/>
        <v>63</v>
      </c>
      <c r="X31" s="233">
        <v>13</v>
      </c>
      <c r="Y31" s="243"/>
    </row>
    <row r="32" spans="1:25" ht="30" customHeight="1">
      <c r="A32" s="208">
        <v>14</v>
      </c>
      <c r="B32" s="124" t="s">
        <v>249</v>
      </c>
      <c r="C32" s="124" t="s">
        <v>253</v>
      </c>
      <c r="D32" s="158" t="s">
        <v>175</v>
      </c>
      <c r="E32" s="209">
        <v>5.4</v>
      </c>
      <c r="F32" s="210">
        <v>5.3</v>
      </c>
      <c r="G32" s="211">
        <v>5.3</v>
      </c>
      <c r="H32" s="212">
        <v>3</v>
      </c>
      <c r="I32" s="209"/>
      <c r="J32" s="213">
        <v>1</v>
      </c>
      <c r="K32" s="214">
        <v>3.9</v>
      </c>
      <c r="L32" s="210">
        <v>3.82</v>
      </c>
      <c r="M32" s="210">
        <v>3.71</v>
      </c>
      <c r="N32" s="211">
        <v>3.9</v>
      </c>
      <c r="O32" s="212">
        <v>9</v>
      </c>
      <c r="P32" s="209">
        <v>7.5</v>
      </c>
      <c r="Q32" s="210">
        <v>6.5</v>
      </c>
      <c r="R32" s="210">
        <v>7</v>
      </c>
      <c r="S32" s="211">
        <v>7.5</v>
      </c>
      <c r="T32" s="213">
        <v>5</v>
      </c>
      <c r="U32" s="214">
        <v>46.3</v>
      </c>
      <c r="V32" s="213">
        <v>1</v>
      </c>
      <c r="W32" s="324">
        <f t="shared" si="1"/>
        <v>19</v>
      </c>
      <c r="X32" s="338">
        <v>3</v>
      </c>
      <c r="Y32" s="269">
        <v>4</v>
      </c>
    </row>
    <row r="33" spans="1:25" ht="30" customHeight="1">
      <c r="A33" s="11">
        <v>15</v>
      </c>
      <c r="B33" s="124" t="s">
        <v>353</v>
      </c>
      <c r="C33" s="124" t="s">
        <v>354</v>
      </c>
      <c r="D33" s="158" t="s">
        <v>206</v>
      </c>
      <c r="E33" s="217">
        <v>6.2</v>
      </c>
      <c r="F33" s="218">
        <v>5.9</v>
      </c>
      <c r="G33" s="219">
        <v>5.9</v>
      </c>
      <c r="H33" s="220">
        <v>13</v>
      </c>
      <c r="I33" s="217"/>
      <c r="J33" s="221">
        <v>13</v>
      </c>
      <c r="K33" s="370" t="s">
        <v>430</v>
      </c>
      <c r="L33" s="218">
        <v>2.8</v>
      </c>
      <c r="M33" s="218">
        <v>2.72</v>
      </c>
      <c r="N33" s="219">
        <v>2.8</v>
      </c>
      <c r="O33" s="220">
        <v>14</v>
      </c>
      <c r="P33" s="217">
        <v>5.5</v>
      </c>
      <c r="Q33" s="218">
        <v>5</v>
      </c>
      <c r="R33" s="218">
        <v>4.5</v>
      </c>
      <c r="S33" s="219">
        <v>5.5</v>
      </c>
      <c r="T33" s="221">
        <v>15</v>
      </c>
      <c r="U33" s="222">
        <v>48.6</v>
      </c>
      <c r="V33" s="220">
        <v>8</v>
      </c>
      <c r="W33" s="144">
        <f t="shared" si="1"/>
        <v>63</v>
      </c>
      <c r="X33" s="215">
        <v>13</v>
      </c>
      <c r="Y33" s="216"/>
    </row>
    <row r="34" spans="1:25" ht="30" customHeight="1">
      <c r="A34" s="208">
        <v>16</v>
      </c>
      <c r="B34" s="125" t="s">
        <v>107</v>
      </c>
      <c r="C34" s="125" t="s">
        <v>65</v>
      </c>
      <c r="D34" s="157" t="s">
        <v>62</v>
      </c>
      <c r="E34" s="209">
        <v>5.5</v>
      </c>
      <c r="F34" s="210">
        <v>5.6</v>
      </c>
      <c r="G34" s="211">
        <v>5.5</v>
      </c>
      <c r="H34" s="212">
        <v>5</v>
      </c>
      <c r="I34" s="209"/>
      <c r="J34" s="213">
        <v>5</v>
      </c>
      <c r="K34" s="214">
        <v>3.35</v>
      </c>
      <c r="L34" s="210">
        <v>3.77</v>
      </c>
      <c r="M34" s="234" t="s">
        <v>429</v>
      </c>
      <c r="N34" s="211">
        <v>3.77</v>
      </c>
      <c r="O34" s="212">
        <v>10</v>
      </c>
      <c r="P34" s="209">
        <v>7</v>
      </c>
      <c r="Q34" s="210">
        <v>5.5</v>
      </c>
      <c r="R34" s="210">
        <v>6</v>
      </c>
      <c r="S34" s="211">
        <v>7</v>
      </c>
      <c r="T34" s="213">
        <v>7</v>
      </c>
      <c r="U34" s="214">
        <v>48.2</v>
      </c>
      <c r="V34" s="212">
        <v>5</v>
      </c>
      <c r="W34" s="144">
        <f t="shared" si="1"/>
        <v>32</v>
      </c>
      <c r="X34" s="223">
        <v>5</v>
      </c>
      <c r="Y34" s="224">
        <v>2</v>
      </c>
    </row>
    <row r="35" spans="1:25" ht="8.25" customHeight="1" thickBot="1">
      <c r="A35" s="310">
        <v>17</v>
      </c>
      <c r="B35" s="173"/>
      <c r="C35" s="173"/>
      <c r="D35" s="174"/>
      <c r="E35" s="32"/>
      <c r="F35" s="33"/>
      <c r="G35" s="38"/>
      <c r="H35" s="26"/>
      <c r="I35" s="32"/>
      <c r="J35" s="20"/>
      <c r="K35" s="42"/>
      <c r="L35" s="33"/>
      <c r="M35" s="33"/>
      <c r="N35" s="38"/>
      <c r="O35" s="26"/>
      <c r="P35" s="32"/>
      <c r="Q35" s="33"/>
      <c r="R35" s="33"/>
      <c r="S35" s="38"/>
      <c r="T35" s="20"/>
      <c r="U35" s="42"/>
      <c r="V35" s="26"/>
      <c r="W35" s="142">
        <f>H35+J35+O35+T35+V35</f>
        <v>0</v>
      </c>
      <c r="X35" s="252"/>
      <c r="Y35" s="253"/>
    </row>
    <row r="36" ht="5.25" customHeight="1"/>
  </sheetData>
  <sheetProtection/>
  <mergeCells count="27">
    <mergeCell ref="R6:R7"/>
    <mergeCell ref="I6:I7"/>
    <mergeCell ref="J6:J7"/>
    <mergeCell ref="O6:O7"/>
    <mergeCell ref="A5:A7"/>
    <mergeCell ref="E6:E7"/>
    <mergeCell ref="F6:F7"/>
    <mergeCell ref="G6:G7"/>
    <mergeCell ref="H6:H7"/>
    <mergeCell ref="E5:H5"/>
    <mergeCell ref="M6:M7"/>
    <mergeCell ref="W5:W7"/>
    <mergeCell ref="Y5:Y7"/>
    <mergeCell ref="P5:T5"/>
    <mergeCell ref="U5:V5"/>
    <mergeCell ref="E3:H3"/>
    <mergeCell ref="T6:T7"/>
    <mergeCell ref="V6:V7"/>
    <mergeCell ref="U6:U7"/>
    <mergeCell ref="P6:P7"/>
    <mergeCell ref="Q6:Q7"/>
    <mergeCell ref="S6:S7"/>
    <mergeCell ref="I5:J5"/>
    <mergeCell ref="K5:O5"/>
    <mergeCell ref="K6:K7"/>
    <mergeCell ref="L6:L7"/>
    <mergeCell ref="N6:N7"/>
  </mergeCells>
  <printOptions horizontalCentered="1" verticalCentered="1"/>
  <pageMargins left="0.31496062992125984" right="0.31496062992125984" top="0.3937007874015748" bottom="0.3937007874015748" header="0.31496062992125984" footer="0.31496062992125984"/>
  <pageSetup fitToHeight="1" fitToWidth="1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FF"/>
    <pageSetUpPr fitToPage="1"/>
  </sheetPr>
  <dimension ref="A1:Y23"/>
  <sheetViews>
    <sheetView zoomScale="70" zoomScaleNormal="7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D3" sqref="D3"/>
    </sheetView>
  </sheetViews>
  <sheetFormatPr defaultColWidth="11.421875" defaultRowHeight="15"/>
  <cols>
    <col min="1" max="1" width="4.7109375" style="0" customWidth="1"/>
    <col min="2" max="2" width="17.7109375" style="2" customWidth="1"/>
    <col min="3" max="3" width="15.421875" style="2" customWidth="1"/>
    <col min="4" max="4" width="19.28125" style="2" customWidth="1"/>
    <col min="5" max="6" width="8.7109375" style="0" customWidth="1"/>
    <col min="7" max="7" width="9.7109375" style="0" customWidth="1"/>
    <col min="8" max="8" width="7.7109375" style="0" customWidth="1"/>
    <col min="9" max="9" width="9.8515625" style="0" customWidth="1"/>
    <col min="10" max="10" width="7.7109375" style="0" customWidth="1"/>
    <col min="11" max="13" width="8.7109375" style="0" customWidth="1"/>
    <col min="14" max="14" width="9.7109375" style="0" customWidth="1"/>
    <col min="15" max="15" width="7.7109375" style="0" customWidth="1"/>
    <col min="16" max="18" width="8.7109375" style="0" customWidth="1"/>
    <col min="19" max="19" width="9.7109375" style="0" customWidth="1"/>
    <col min="20" max="20" width="7.7109375" style="164" customWidth="1"/>
    <col min="21" max="21" width="9.7109375" style="0" customWidth="1"/>
    <col min="22" max="22" width="7.7109375" style="0" customWidth="1"/>
    <col min="23" max="23" width="8.7109375" style="0" customWidth="1"/>
    <col min="24" max="24" width="7.7109375" style="0" customWidth="1"/>
    <col min="25" max="25" width="10.00390625" style="0" customWidth="1"/>
    <col min="26" max="26" width="0.9921875" style="0" customWidth="1"/>
  </cols>
  <sheetData>
    <row r="1" spans="1:20" s="60" customFormat="1" ht="45.75" customHeight="1">
      <c r="A1" s="385" t="s">
        <v>261</v>
      </c>
      <c r="B1" s="59"/>
      <c r="C1" s="59"/>
      <c r="D1" s="59"/>
      <c r="T1" s="315"/>
    </row>
    <row r="2" ht="25.5" customHeight="1"/>
    <row r="3" spans="1:8" ht="33.75">
      <c r="A3" s="45" t="s">
        <v>0</v>
      </c>
      <c r="D3" s="44" t="s">
        <v>192</v>
      </c>
      <c r="E3" s="422" t="s">
        <v>55</v>
      </c>
      <c r="F3" s="422"/>
      <c r="G3" s="422"/>
      <c r="H3" s="422"/>
    </row>
    <row r="4" ht="30" customHeight="1" thickBot="1"/>
    <row r="5" spans="1:25" s="1" customFormat="1" ht="21">
      <c r="A5" s="412" t="s">
        <v>1</v>
      </c>
      <c r="B5" s="46"/>
      <c r="C5" s="47"/>
      <c r="D5" s="48"/>
      <c r="E5" s="398" t="s">
        <v>5</v>
      </c>
      <c r="F5" s="398"/>
      <c r="G5" s="398"/>
      <c r="H5" s="398"/>
      <c r="I5" s="415" t="s">
        <v>10</v>
      </c>
      <c r="J5" s="416"/>
      <c r="K5" s="398" t="s">
        <v>12</v>
      </c>
      <c r="L5" s="398"/>
      <c r="M5" s="398"/>
      <c r="N5" s="398"/>
      <c r="O5" s="398"/>
      <c r="P5" s="415" t="s">
        <v>16</v>
      </c>
      <c r="Q5" s="399"/>
      <c r="R5" s="399"/>
      <c r="S5" s="399"/>
      <c r="T5" s="417"/>
      <c r="U5" s="398" t="s">
        <v>17</v>
      </c>
      <c r="V5" s="399"/>
      <c r="W5" s="400" t="s">
        <v>19</v>
      </c>
      <c r="X5" s="49"/>
      <c r="Y5" s="403" t="s">
        <v>18</v>
      </c>
    </row>
    <row r="6" spans="1:25" s="52" customFormat="1" ht="23.25">
      <c r="A6" s="413"/>
      <c r="B6" s="58" t="s">
        <v>2</v>
      </c>
      <c r="C6" s="57" t="s">
        <v>3</v>
      </c>
      <c r="D6" s="50" t="s">
        <v>4</v>
      </c>
      <c r="E6" s="406" t="s">
        <v>6</v>
      </c>
      <c r="F6" s="406" t="s">
        <v>7</v>
      </c>
      <c r="G6" s="406" t="s">
        <v>8</v>
      </c>
      <c r="H6" s="406" t="s">
        <v>9</v>
      </c>
      <c r="I6" s="408" t="s">
        <v>11</v>
      </c>
      <c r="J6" s="410" t="s">
        <v>9</v>
      </c>
      <c r="K6" s="406" t="s">
        <v>13</v>
      </c>
      <c r="L6" s="406" t="s">
        <v>14</v>
      </c>
      <c r="M6" s="406" t="s">
        <v>190</v>
      </c>
      <c r="N6" s="406" t="s">
        <v>15</v>
      </c>
      <c r="O6" s="406" t="s">
        <v>9</v>
      </c>
      <c r="P6" s="408" t="s">
        <v>13</v>
      </c>
      <c r="Q6" s="406" t="s">
        <v>14</v>
      </c>
      <c r="R6" s="406" t="s">
        <v>190</v>
      </c>
      <c r="S6" s="406" t="s">
        <v>15</v>
      </c>
      <c r="T6" s="423" t="s">
        <v>9</v>
      </c>
      <c r="U6" s="406" t="s">
        <v>11</v>
      </c>
      <c r="V6" s="406" t="s">
        <v>9</v>
      </c>
      <c r="W6" s="401"/>
      <c r="X6" s="51" t="s">
        <v>9</v>
      </c>
      <c r="Y6" s="404"/>
    </row>
    <row r="7" spans="1:25" s="52" customFormat="1" ht="16.5" thickBot="1">
      <c r="A7" s="414"/>
      <c r="B7" s="53"/>
      <c r="C7" s="54"/>
      <c r="D7" s="55"/>
      <c r="E7" s="407"/>
      <c r="F7" s="407"/>
      <c r="G7" s="407"/>
      <c r="H7" s="407"/>
      <c r="I7" s="409"/>
      <c r="J7" s="411"/>
      <c r="K7" s="407"/>
      <c r="L7" s="407"/>
      <c r="M7" s="407"/>
      <c r="N7" s="407"/>
      <c r="O7" s="407"/>
      <c r="P7" s="409"/>
      <c r="Q7" s="407"/>
      <c r="R7" s="407"/>
      <c r="S7" s="407"/>
      <c r="T7" s="424"/>
      <c r="U7" s="407"/>
      <c r="V7" s="407"/>
      <c r="W7" s="401"/>
      <c r="X7" s="56"/>
      <c r="Y7" s="405"/>
    </row>
    <row r="8" spans="1:25" s="164" customFormat="1" ht="30" customHeight="1">
      <c r="A8" s="208">
        <v>1</v>
      </c>
      <c r="B8" s="124" t="s">
        <v>56</v>
      </c>
      <c r="C8" s="124" t="s">
        <v>57</v>
      </c>
      <c r="D8" s="157" t="s">
        <v>58</v>
      </c>
      <c r="E8" s="254">
        <v>5.2</v>
      </c>
      <c r="F8" s="255">
        <v>5.3</v>
      </c>
      <c r="G8" s="256">
        <v>5.2</v>
      </c>
      <c r="H8" s="257">
        <v>5</v>
      </c>
      <c r="I8" s="254">
        <v>10.6</v>
      </c>
      <c r="J8" s="258">
        <v>2</v>
      </c>
      <c r="K8" s="259">
        <v>4.77</v>
      </c>
      <c r="L8" s="255">
        <v>4.76</v>
      </c>
      <c r="M8" s="255">
        <v>4.96</v>
      </c>
      <c r="N8" s="256">
        <v>4.96</v>
      </c>
      <c r="O8" s="257">
        <v>2</v>
      </c>
      <c r="P8" s="254">
        <v>6</v>
      </c>
      <c r="Q8" s="255">
        <v>5</v>
      </c>
      <c r="R8" s="255">
        <v>4.5</v>
      </c>
      <c r="S8" s="256">
        <v>6</v>
      </c>
      <c r="T8" s="258">
        <v>4</v>
      </c>
      <c r="U8" s="259">
        <v>46.02</v>
      </c>
      <c r="V8" s="257">
        <v>2</v>
      </c>
      <c r="W8" s="350">
        <f aca="true" t="shared" si="0" ref="W8:W23">H8+J8+O8+T8+V8</f>
        <v>15</v>
      </c>
      <c r="X8" s="351">
        <v>2</v>
      </c>
      <c r="Y8" s="266">
        <v>5</v>
      </c>
    </row>
    <row r="9" spans="1:25" s="164" customFormat="1" ht="30" customHeight="1">
      <c r="A9" s="208">
        <v>2</v>
      </c>
      <c r="B9" s="125" t="s">
        <v>115</v>
      </c>
      <c r="C9" s="125" t="s">
        <v>116</v>
      </c>
      <c r="D9" s="157" t="s">
        <v>62</v>
      </c>
      <c r="E9" s="209">
        <v>5.2</v>
      </c>
      <c r="F9" s="210">
        <v>5.6</v>
      </c>
      <c r="G9" s="211">
        <v>5.2</v>
      </c>
      <c r="H9" s="212">
        <v>6</v>
      </c>
      <c r="I9" s="209">
        <v>12.5</v>
      </c>
      <c r="J9" s="213">
        <v>8</v>
      </c>
      <c r="K9" s="214">
        <v>5</v>
      </c>
      <c r="L9" s="210">
        <v>5.07</v>
      </c>
      <c r="M9" s="210">
        <v>4.59</v>
      </c>
      <c r="N9" s="211">
        <v>5.07</v>
      </c>
      <c r="O9" s="212">
        <v>1</v>
      </c>
      <c r="P9" s="209">
        <v>3.5</v>
      </c>
      <c r="Q9" s="210">
        <v>3</v>
      </c>
      <c r="R9" s="210">
        <v>4</v>
      </c>
      <c r="S9" s="211">
        <v>4</v>
      </c>
      <c r="T9" s="213">
        <v>9</v>
      </c>
      <c r="U9" s="214">
        <v>52.02</v>
      </c>
      <c r="V9" s="212">
        <v>8</v>
      </c>
      <c r="W9" s="149">
        <f>H9+J9+O9+T9+V9</f>
        <v>32</v>
      </c>
      <c r="X9" s="235">
        <v>6</v>
      </c>
      <c r="Y9" s="236">
        <v>1</v>
      </c>
    </row>
    <row r="10" spans="1:25" s="164" customFormat="1" ht="30" customHeight="1">
      <c r="A10" s="208">
        <v>3</v>
      </c>
      <c r="B10" s="125" t="s">
        <v>342</v>
      </c>
      <c r="C10" s="125" t="s">
        <v>140</v>
      </c>
      <c r="D10" s="157" t="s">
        <v>62</v>
      </c>
      <c r="E10" s="209">
        <v>5.3</v>
      </c>
      <c r="F10" s="210">
        <v>5.3</v>
      </c>
      <c r="G10" s="211">
        <v>5.3</v>
      </c>
      <c r="H10" s="212">
        <v>8</v>
      </c>
      <c r="I10" s="209">
        <v>13.2</v>
      </c>
      <c r="J10" s="213">
        <v>11</v>
      </c>
      <c r="K10" s="214">
        <v>3.89</v>
      </c>
      <c r="L10" s="210">
        <v>4.04</v>
      </c>
      <c r="M10" s="210">
        <v>3.98</v>
      </c>
      <c r="N10" s="211">
        <v>4.04</v>
      </c>
      <c r="O10" s="212">
        <v>8</v>
      </c>
      <c r="P10" s="209">
        <v>3</v>
      </c>
      <c r="Q10" s="210">
        <v>3</v>
      </c>
      <c r="R10" s="210">
        <v>4</v>
      </c>
      <c r="S10" s="211">
        <v>4</v>
      </c>
      <c r="T10" s="213">
        <v>10</v>
      </c>
      <c r="U10" s="214">
        <v>51.07</v>
      </c>
      <c r="V10" s="212">
        <v>7</v>
      </c>
      <c r="W10" s="149">
        <f t="shared" si="0"/>
        <v>44</v>
      </c>
      <c r="X10" s="235">
        <v>9</v>
      </c>
      <c r="Y10" s="236"/>
    </row>
    <row r="11" spans="1:25" s="164" customFormat="1" ht="30" customHeight="1">
      <c r="A11" s="208">
        <v>4</v>
      </c>
      <c r="B11" s="125" t="s">
        <v>117</v>
      </c>
      <c r="C11" s="125" t="s">
        <v>340</v>
      </c>
      <c r="D11" s="157" t="s">
        <v>62</v>
      </c>
      <c r="E11" s="209">
        <v>5.2</v>
      </c>
      <c r="F11" s="210">
        <v>5.8</v>
      </c>
      <c r="G11" s="211">
        <v>5.2</v>
      </c>
      <c r="H11" s="212">
        <v>7</v>
      </c>
      <c r="I11" s="209">
        <v>12.7</v>
      </c>
      <c r="J11" s="213">
        <v>9</v>
      </c>
      <c r="K11" s="214">
        <v>3.88</v>
      </c>
      <c r="L11" s="210">
        <v>3.83</v>
      </c>
      <c r="M11" s="234" t="s">
        <v>429</v>
      </c>
      <c r="N11" s="211">
        <v>3.88</v>
      </c>
      <c r="O11" s="212">
        <v>9</v>
      </c>
      <c r="P11" s="209">
        <v>3.5</v>
      </c>
      <c r="Q11" s="210">
        <v>5.5</v>
      </c>
      <c r="R11" s="210">
        <v>1.5</v>
      </c>
      <c r="S11" s="211">
        <v>5.5</v>
      </c>
      <c r="T11" s="213">
        <v>5</v>
      </c>
      <c r="U11" s="214">
        <v>56.05</v>
      </c>
      <c r="V11" s="212">
        <v>11</v>
      </c>
      <c r="W11" s="149">
        <f t="shared" si="0"/>
        <v>41</v>
      </c>
      <c r="X11" s="235">
        <v>8</v>
      </c>
      <c r="Y11" s="236"/>
    </row>
    <row r="12" spans="1:25" s="164" customFormat="1" ht="30" customHeight="1">
      <c r="A12" s="208">
        <v>5</v>
      </c>
      <c r="B12" s="125" t="s">
        <v>118</v>
      </c>
      <c r="C12" s="125" t="s">
        <v>341</v>
      </c>
      <c r="D12" s="157" t="s">
        <v>62</v>
      </c>
      <c r="E12" s="209">
        <v>5.1</v>
      </c>
      <c r="F12" s="210">
        <v>5.2</v>
      </c>
      <c r="G12" s="211">
        <v>5.1</v>
      </c>
      <c r="H12" s="212">
        <v>3</v>
      </c>
      <c r="I12" s="209">
        <v>11.5</v>
      </c>
      <c r="J12" s="213">
        <v>6</v>
      </c>
      <c r="K12" s="214">
        <v>4.46</v>
      </c>
      <c r="L12" s="210">
        <v>4.52</v>
      </c>
      <c r="M12" s="210">
        <v>4.45</v>
      </c>
      <c r="N12" s="211">
        <v>4.52</v>
      </c>
      <c r="O12" s="212">
        <v>5</v>
      </c>
      <c r="P12" s="209">
        <v>7.5</v>
      </c>
      <c r="Q12" s="210">
        <v>5.5</v>
      </c>
      <c r="R12" s="210">
        <v>6.5</v>
      </c>
      <c r="S12" s="211">
        <v>7.5</v>
      </c>
      <c r="T12" s="213">
        <v>1</v>
      </c>
      <c r="U12" s="214">
        <v>45.08</v>
      </c>
      <c r="V12" s="212">
        <v>1</v>
      </c>
      <c r="W12" s="324">
        <f t="shared" si="0"/>
        <v>16</v>
      </c>
      <c r="X12" s="325">
        <v>3</v>
      </c>
      <c r="Y12" s="236">
        <v>4</v>
      </c>
    </row>
    <row r="13" spans="1:25" ht="30" customHeight="1">
      <c r="A13" s="11">
        <v>6</v>
      </c>
      <c r="B13" s="125" t="s">
        <v>313</v>
      </c>
      <c r="C13" s="125" t="s">
        <v>140</v>
      </c>
      <c r="D13" s="147" t="s">
        <v>161</v>
      </c>
      <c r="E13" s="209">
        <v>5</v>
      </c>
      <c r="F13" s="210">
        <v>5.2</v>
      </c>
      <c r="G13" s="211">
        <v>5</v>
      </c>
      <c r="H13" s="212">
        <v>1</v>
      </c>
      <c r="I13" s="209">
        <v>11.4</v>
      </c>
      <c r="J13" s="213">
        <v>3</v>
      </c>
      <c r="K13" s="214">
        <v>4.88</v>
      </c>
      <c r="L13" s="210">
        <v>4.8</v>
      </c>
      <c r="M13" s="210">
        <v>4.95</v>
      </c>
      <c r="N13" s="211">
        <v>4.95</v>
      </c>
      <c r="O13" s="212">
        <v>3</v>
      </c>
      <c r="P13" s="209">
        <v>5.5</v>
      </c>
      <c r="Q13" s="210">
        <v>6</v>
      </c>
      <c r="R13" s="210">
        <v>6</v>
      </c>
      <c r="S13" s="211">
        <v>6</v>
      </c>
      <c r="T13" s="213">
        <v>3</v>
      </c>
      <c r="U13" s="214">
        <v>46.07</v>
      </c>
      <c r="V13" s="212">
        <v>3</v>
      </c>
      <c r="W13" s="318">
        <f>H13+J13+O13+T13+V13</f>
        <v>13</v>
      </c>
      <c r="X13" s="319">
        <v>1</v>
      </c>
      <c r="Y13" s="236">
        <v>7</v>
      </c>
    </row>
    <row r="14" spans="1:25" s="164" customFormat="1" ht="30" customHeight="1" thickBot="1">
      <c r="A14" s="208">
        <v>7</v>
      </c>
      <c r="B14" s="166" t="s">
        <v>312</v>
      </c>
      <c r="C14" s="166" t="s">
        <v>135</v>
      </c>
      <c r="D14" s="167" t="s">
        <v>161</v>
      </c>
      <c r="E14" s="245">
        <v>5</v>
      </c>
      <c r="F14" s="246">
        <v>5.2</v>
      </c>
      <c r="G14" s="247">
        <v>5</v>
      </c>
      <c r="H14" s="248">
        <v>1</v>
      </c>
      <c r="I14" s="245">
        <v>10.5</v>
      </c>
      <c r="J14" s="249">
        <v>1</v>
      </c>
      <c r="K14" s="250">
        <v>4.2</v>
      </c>
      <c r="L14" s="246">
        <v>4.14</v>
      </c>
      <c r="M14" s="246">
        <v>4.37</v>
      </c>
      <c r="N14" s="247">
        <v>4.37</v>
      </c>
      <c r="O14" s="248">
        <v>6</v>
      </c>
      <c r="P14" s="245">
        <v>2.5</v>
      </c>
      <c r="Q14" s="246">
        <v>3</v>
      </c>
      <c r="R14" s="246">
        <v>2.5</v>
      </c>
      <c r="S14" s="247">
        <v>3</v>
      </c>
      <c r="T14" s="249">
        <v>13</v>
      </c>
      <c r="U14" s="250">
        <v>49.02</v>
      </c>
      <c r="V14" s="248">
        <v>6</v>
      </c>
      <c r="W14" s="270">
        <f t="shared" si="0"/>
        <v>27</v>
      </c>
      <c r="X14" s="271">
        <v>5</v>
      </c>
      <c r="Y14" s="272">
        <v>2</v>
      </c>
    </row>
    <row r="15" spans="1:25" s="164" customFormat="1" ht="30" customHeight="1">
      <c r="A15" s="208">
        <v>8</v>
      </c>
      <c r="B15" s="124" t="s">
        <v>310</v>
      </c>
      <c r="C15" s="124" t="s">
        <v>311</v>
      </c>
      <c r="D15" s="147" t="s">
        <v>161</v>
      </c>
      <c r="E15" s="237">
        <v>6.5</v>
      </c>
      <c r="F15" s="238">
        <v>6</v>
      </c>
      <c r="G15" s="239">
        <v>6</v>
      </c>
      <c r="H15" s="240">
        <v>12</v>
      </c>
      <c r="I15" s="237">
        <v>13.1</v>
      </c>
      <c r="J15" s="241">
        <v>10</v>
      </c>
      <c r="K15" s="242">
        <v>3.17</v>
      </c>
      <c r="L15" s="238">
        <v>3.17</v>
      </c>
      <c r="M15" s="238">
        <v>3.32</v>
      </c>
      <c r="N15" s="239">
        <v>3.32</v>
      </c>
      <c r="O15" s="240">
        <v>12</v>
      </c>
      <c r="P15" s="237">
        <v>2</v>
      </c>
      <c r="Q15" s="238">
        <v>3</v>
      </c>
      <c r="R15" s="238">
        <v>3.5</v>
      </c>
      <c r="S15" s="239">
        <v>3.5</v>
      </c>
      <c r="T15" s="241">
        <v>12</v>
      </c>
      <c r="U15" s="242">
        <v>60.1</v>
      </c>
      <c r="V15" s="240">
        <v>12</v>
      </c>
      <c r="W15" s="155">
        <f t="shared" si="0"/>
        <v>58</v>
      </c>
      <c r="X15" s="233">
        <v>12</v>
      </c>
      <c r="Y15" s="243"/>
    </row>
    <row r="16" spans="1:25" s="164" customFormat="1" ht="30" customHeight="1">
      <c r="A16" s="208">
        <v>9</v>
      </c>
      <c r="B16" s="125" t="s">
        <v>308</v>
      </c>
      <c r="C16" s="125" t="s">
        <v>309</v>
      </c>
      <c r="D16" s="147" t="s">
        <v>161</v>
      </c>
      <c r="E16" s="209">
        <v>6.5</v>
      </c>
      <c r="F16" s="210">
        <v>6.7</v>
      </c>
      <c r="G16" s="211">
        <v>6.5</v>
      </c>
      <c r="H16" s="212">
        <v>13</v>
      </c>
      <c r="I16" s="209">
        <v>13.7</v>
      </c>
      <c r="J16" s="213">
        <v>12</v>
      </c>
      <c r="K16" s="214">
        <v>3.12</v>
      </c>
      <c r="L16" s="210">
        <v>3.2</v>
      </c>
      <c r="M16" s="210">
        <v>3.2</v>
      </c>
      <c r="N16" s="211">
        <v>3.2</v>
      </c>
      <c r="O16" s="212">
        <v>13</v>
      </c>
      <c r="P16" s="209">
        <v>4</v>
      </c>
      <c r="Q16" s="210">
        <v>2.5</v>
      </c>
      <c r="R16" s="210">
        <v>3.5</v>
      </c>
      <c r="S16" s="211">
        <v>4</v>
      </c>
      <c r="T16" s="213">
        <v>11</v>
      </c>
      <c r="U16" s="214">
        <v>60.8</v>
      </c>
      <c r="V16" s="212">
        <v>13</v>
      </c>
      <c r="W16" s="144">
        <f t="shared" si="0"/>
        <v>62</v>
      </c>
      <c r="X16" s="215">
        <v>13</v>
      </c>
      <c r="Y16" s="216"/>
    </row>
    <row r="17" spans="1:25" s="164" customFormat="1" ht="30" customHeight="1">
      <c r="A17" s="208">
        <v>10</v>
      </c>
      <c r="B17" s="125" t="s">
        <v>153</v>
      </c>
      <c r="C17" s="125" t="s">
        <v>144</v>
      </c>
      <c r="D17" s="147" t="s">
        <v>161</v>
      </c>
      <c r="E17" s="209">
        <v>5.3</v>
      </c>
      <c r="F17" s="210">
        <v>5.4</v>
      </c>
      <c r="G17" s="211">
        <v>5.3</v>
      </c>
      <c r="H17" s="212">
        <v>9</v>
      </c>
      <c r="I17" s="209">
        <v>11.4</v>
      </c>
      <c r="J17" s="213">
        <v>3</v>
      </c>
      <c r="K17" s="214">
        <v>4.49</v>
      </c>
      <c r="L17" s="210">
        <v>4.85</v>
      </c>
      <c r="M17" s="210">
        <v>4.81</v>
      </c>
      <c r="N17" s="211">
        <v>4.85</v>
      </c>
      <c r="O17" s="212">
        <v>4</v>
      </c>
      <c r="P17" s="209">
        <v>6</v>
      </c>
      <c r="Q17" s="210">
        <v>5</v>
      </c>
      <c r="R17" s="210">
        <v>6.5</v>
      </c>
      <c r="S17" s="211">
        <v>6.5</v>
      </c>
      <c r="T17" s="213">
        <v>2</v>
      </c>
      <c r="U17" s="214">
        <v>47.01</v>
      </c>
      <c r="V17" s="212">
        <v>4</v>
      </c>
      <c r="W17" s="144">
        <f t="shared" si="0"/>
        <v>22</v>
      </c>
      <c r="X17" s="215">
        <v>4</v>
      </c>
      <c r="Y17" s="216">
        <v>3</v>
      </c>
    </row>
    <row r="18" spans="1:25" ht="30" customHeight="1">
      <c r="A18" s="11">
        <v>11</v>
      </c>
      <c r="B18" s="125" t="s">
        <v>254</v>
      </c>
      <c r="C18" s="125" t="s">
        <v>235</v>
      </c>
      <c r="D18" s="158" t="s">
        <v>175</v>
      </c>
      <c r="E18" s="209">
        <v>5.9</v>
      </c>
      <c r="F18" s="210">
        <v>5.1</v>
      </c>
      <c r="G18" s="211">
        <v>5.1</v>
      </c>
      <c r="H18" s="212">
        <v>4</v>
      </c>
      <c r="I18" s="209">
        <v>13.9</v>
      </c>
      <c r="J18" s="213">
        <v>13</v>
      </c>
      <c r="K18" s="214">
        <v>3.8</v>
      </c>
      <c r="L18" s="210">
        <v>3.6</v>
      </c>
      <c r="M18" s="210">
        <v>3.24</v>
      </c>
      <c r="N18" s="211">
        <v>3.8</v>
      </c>
      <c r="O18" s="212">
        <v>10</v>
      </c>
      <c r="P18" s="209">
        <v>4</v>
      </c>
      <c r="Q18" s="210">
        <v>3.5</v>
      </c>
      <c r="R18" s="210">
        <v>3.5</v>
      </c>
      <c r="S18" s="211">
        <v>4</v>
      </c>
      <c r="T18" s="213">
        <v>8</v>
      </c>
      <c r="U18" s="214">
        <v>53.3</v>
      </c>
      <c r="V18" s="212">
        <v>9</v>
      </c>
      <c r="W18" s="144">
        <f>H18+J18+O18+T18+V18</f>
        <v>44</v>
      </c>
      <c r="X18" s="215">
        <v>9</v>
      </c>
      <c r="Y18" s="216"/>
    </row>
    <row r="19" spans="1:25" s="164" customFormat="1" ht="30" customHeight="1">
      <c r="A19" s="208">
        <v>12</v>
      </c>
      <c r="B19" s="124" t="s">
        <v>283</v>
      </c>
      <c r="C19" s="124" t="s">
        <v>154</v>
      </c>
      <c r="D19" s="147" t="s">
        <v>72</v>
      </c>
      <c r="E19" s="209">
        <v>5.6</v>
      </c>
      <c r="F19" s="210">
        <v>5.5</v>
      </c>
      <c r="G19" s="211">
        <v>5.5</v>
      </c>
      <c r="H19" s="212">
        <v>11</v>
      </c>
      <c r="I19" s="209">
        <v>11.4</v>
      </c>
      <c r="J19" s="213">
        <v>3</v>
      </c>
      <c r="K19" s="214">
        <v>4.07</v>
      </c>
      <c r="L19" s="210">
        <v>4.34</v>
      </c>
      <c r="M19" s="210">
        <v>3.96</v>
      </c>
      <c r="N19" s="211">
        <v>4.34</v>
      </c>
      <c r="O19" s="212">
        <v>7</v>
      </c>
      <c r="P19" s="209">
        <v>4.5</v>
      </c>
      <c r="Q19" s="210">
        <v>4.5</v>
      </c>
      <c r="R19" s="210">
        <v>3.5</v>
      </c>
      <c r="S19" s="211">
        <v>4.5</v>
      </c>
      <c r="T19" s="213">
        <v>7</v>
      </c>
      <c r="U19" s="214">
        <v>48.08</v>
      </c>
      <c r="V19" s="212">
        <v>5</v>
      </c>
      <c r="W19" s="144">
        <f t="shared" si="0"/>
        <v>33</v>
      </c>
      <c r="X19" s="215">
        <v>7</v>
      </c>
      <c r="Y19" s="216"/>
    </row>
    <row r="20" spans="1:25" s="164" customFormat="1" ht="30" customHeight="1">
      <c r="A20" s="208">
        <v>13</v>
      </c>
      <c r="B20" s="124" t="s">
        <v>415</v>
      </c>
      <c r="C20" s="124" t="s">
        <v>96</v>
      </c>
      <c r="D20" s="147" t="s">
        <v>72</v>
      </c>
      <c r="E20" s="237">
        <v>5.3</v>
      </c>
      <c r="F20" s="238">
        <v>5.6</v>
      </c>
      <c r="G20" s="239">
        <v>5.3</v>
      </c>
      <c r="H20" s="240">
        <v>10</v>
      </c>
      <c r="I20" s="237">
        <v>12</v>
      </c>
      <c r="J20" s="241">
        <v>7</v>
      </c>
      <c r="K20" s="242">
        <v>3.63</v>
      </c>
      <c r="L20" s="238">
        <v>3.53</v>
      </c>
      <c r="M20" s="238">
        <v>3.42</v>
      </c>
      <c r="N20" s="239">
        <v>3.63</v>
      </c>
      <c r="O20" s="240">
        <v>11</v>
      </c>
      <c r="P20" s="237">
        <v>5</v>
      </c>
      <c r="Q20" s="238">
        <v>3.5</v>
      </c>
      <c r="R20" s="238">
        <v>4.5</v>
      </c>
      <c r="S20" s="239">
        <v>5</v>
      </c>
      <c r="T20" s="241">
        <v>6</v>
      </c>
      <c r="U20" s="242">
        <v>53.6</v>
      </c>
      <c r="V20" s="240">
        <v>10</v>
      </c>
      <c r="W20" s="155">
        <f t="shared" si="0"/>
        <v>44</v>
      </c>
      <c r="X20" s="233">
        <v>9</v>
      </c>
      <c r="Y20" s="243"/>
    </row>
    <row r="21" spans="1:25" ht="30" customHeight="1">
      <c r="A21" s="11">
        <v>14</v>
      </c>
      <c r="B21" s="191"/>
      <c r="C21" s="191"/>
      <c r="D21" s="190"/>
      <c r="E21" s="184"/>
      <c r="F21" s="185"/>
      <c r="G21" s="186"/>
      <c r="H21" s="187"/>
      <c r="I21" s="184"/>
      <c r="J21" s="188"/>
      <c r="K21" s="189"/>
      <c r="L21" s="185"/>
      <c r="M21" s="185"/>
      <c r="N21" s="186"/>
      <c r="O21" s="187"/>
      <c r="P21" s="184"/>
      <c r="Q21" s="185"/>
      <c r="R21" s="185"/>
      <c r="S21" s="186"/>
      <c r="T21" s="213"/>
      <c r="U21" s="189"/>
      <c r="V21" s="187"/>
      <c r="W21" s="141">
        <f t="shared" si="0"/>
        <v>0</v>
      </c>
      <c r="X21" s="137"/>
      <c r="Y21" s="17"/>
    </row>
    <row r="22" spans="1:25" ht="30" customHeight="1">
      <c r="A22" s="11">
        <v>15</v>
      </c>
      <c r="B22" s="207"/>
      <c r="C22" s="207"/>
      <c r="D22" s="306"/>
      <c r="E22" s="193"/>
      <c r="F22" s="194"/>
      <c r="G22" s="195"/>
      <c r="H22" s="196"/>
      <c r="I22" s="193"/>
      <c r="J22" s="197"/>
      <c r="K22" s="198"/>
      <c r="L22" s="194"/>
      <c r="M22" s="194"/>
      <c r="N22" s="195"/>
      <c r="O22" s="196"/>
      <c r="P22" s="193"/>
      <c r="Q22" s="194"/>
      <c r="R22" s="194"/>
      <c r="S22" s="195"/>
      <c r="T22" s="221"/>
      <c r="U22" s="198"/>
      <c r="V22" s="196"/>
      <c r="W22" s="141">
        <f t="shared" si="0"/>
        <v>0</v>
      </c>
      <c r="X22" s="168"/>
      <c r="Y22" s="19"/>
    </row>
    <row r="23" spans="1:25" ht="30" customHeight="1" thickBot="1">
      <c r="A23" s="13">
        <v>16</v>
      </c>
      <c r="B23" s="15"/>
      <c r="C23" s="15"/>
      <c r="D23" s="3"/>
      <c r="E23" s="32"/>
      <c r="F23" s="33"/>
      <c r="G23" s="38"/>
      <c r="H23" s="26"/>
      <c r="I23" s="32"/>
      <c r="J23" s="20"/>
      <c r="K23" s="42"/>
      <c r="L23" s="33"/>
      <c r="M23" s="33"/>
      <c r="N23" s="38"/>
      <c r="O23" s="26"/>
      <c r="P23" s="32"/>
      <c r="Q23" s="33"/>
      <c r="R23" s="33"/>
      <c r="S23" s="38"/>
      <c r="T23" s="249"/>
      <c r="U23" s="42"/>
      <c r="V23" s="26"/>
      <c r="W23" s="142">
        <f t="shared" si="0"/>
        <v>0</v>
      </c>
      <c r="X23" s="138"/>
      <c r="Y23" s="21"/>
    </row>
    <row r="24" ht="5.25" customHeight="1"/>
  </sheetData>
  <sheetProtection/>
  <mergeCells count="27">
    <mergeCell ref="V6:V7"/>
    <mergeCell ref="U5:V5"/>
    <mergeCell ref="W5:W7"/>
    <mergeCell ref="Y5:Y7"/>
    <mergeCell ref="E6:E7"/>
    <mergeCell ref="F6:F7"/>
    <mergeCell ref="G6:G7"/>
    <mergeCell ref="H6:H7"/>
    <mergeCell ref="I6:I7"/>
    <mergeCell ref="J6:J7"/>
    <mergeCell ref="K6:K7"/>
    <mergeCell ref="P5:T5"/>
    <mergeCell ref="P6:P7"/>
    <mergeCell ref="Q6:Q7"/>
    <mergeCell ref="S6:S7"/>
    <mergeCell ref="T6:T7"/>
    <mergeCell ref="U6:U7"/>
    <mergeCell ref="E3:H3"/>
    <mergeCell ref="A5:A7"/>
    <mergeCell ref="E5:H5"/>
    <mergeCell ref="I5:J5"/>
    <mergeCell ref="K5:O5"/>
    <mergeCell ref="L6:L7"/>
    <mergeCell ref="N6:N7"/>
    <mergeCell ref="O6:O7"/>
    <mergeCell ref="R6:R7"/>
    <mergeCell ref="M6:M7"/>
  </mergeCells>
  <printOptions horizontalCentered="1" verticalCentered="1"/>
  <pageMargins left="0.31496062992125984" right="0.31496062992125984" top="0.3937007874015748" bottom="0.3937007874015748" header="0.31496062992125984" footer="0.31496062992125984"/>
  <pageSetup fitToHeight="1" fitToWidth="1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Y25"/>
  <sheetViews>
    <sheetView zoomScale="70" zoomScaleNormal="7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D3" sqref="D3"/>
    </sheetView>
  </sheetViews>
  <sheetFormatPr defaultColWidth="11.421875" defaultRowHeight="15"/>
  <cols>
    <col min="1" max="1" width="4.7109375" style="0" customWidth="1"/>
    <col min="2" max="2" width="17.7109375" style="2" customWidth="1"/>
    <col min="3" max="3" width="15.421875" style="2" customWidth="1"/>
    <col min="4" max="4" width="19.28125" style="2" customWidth="1"/>
    <col min="5" max="6" width="8.7109375" style="0" customWidth="1"/>
    <col min="7" max="7" width="9.7109375" style="0" customWidth="1"/>
    <col min="8" max="8" width="7.7109375" style="0" customWidth="1"/>
    <col min="9" max="9" width="9.8515625" style="0" customWidth="1"/>
    <col min="10" max="10" width="7.7109375" style="0" customWidth="1"/>
    <col min="11" max="12" width="8.7109375" style="0" customWidth="1"/>
    <col min="13" max="13" width="9.00390625" style="0" customWidth="1"/>
    <col min="14" max="14" width="9.7109375" style="0" customWidth="1"/>
    <col min="15" max="15" width="7.7109375" style="0" customWidth="1"/>
    <col min="16" max="18" width="8.7109375" style="0" customWidth="1"/>
    <col min="19" max="19" width="9.7109375" style="0" customWidth="1"/>
    <col min="20" max="20" width="7.7109375" style="0" customWidth="1"/>
    <col min="21" max="21" width="9.7109375" style="0" customWidth="1"/>
    <col min="22" max="22" width="7.7109375" style="0" customWidth="1"/>
    <col min="23" max="23" width="8.7109375" style="0" customWidth="1"/>
    <col min="24" max="24" width="7.7109375" style="0" customWidth="1"/>
    <col min="25" max="25" width="10.00390625" style="0" customWidth="1"/>
    <col min="26" max="26" width="0.9921875" style="0" customWidth="1"/>
  </cols>
  <sheetData>
    <row r="1" spans="1:4" s="60" customFormat="1" ht="43.5" customHeight="1">
      <c r="A1" s="385" t="s">
        <v>261</v>
      </c>
      <c r="B1" s="59"/>
      <c r="C1" s="59"/>
      <c r="D1" s="59"/>
    </row>
    <row r="2" ht="24" customHeight="1"/>
    <row r="3" spans="1:8" ht="33.75">
      <c r="A3" s="45" t="s">
        <v>0</v>
      </c>
      <c r="D3" s="62" t="s">
        <v>191</v>
      </c>
      <c r="E3" s="422" t="s">
        <v>55</v>
      </c>
      <c r="F3" s="422"/>
      <c r="G3" s="422"/>
      <c r="H3" s="422"/>
    </row>
    <row r="4" ht="27.75" customHeight="1" thickBot="1"/>
    <row r="5" spans="1:25" s="1" customFormat="1" ht="21">
      <c r="A5" s="412" t="s">
        <v>1</v>
      </c>
      <c r="B5" s="46"/>
      <c r="C5" s="47"/>
      <c r="D5" s="48"/>
      <c r="E5" s="398" t="s">
        <v>5</v>
      </c>
      <c r="F5" s="398"/>
      <c r="G5" s="398"/>
      <c r="H5" s="398"/>
      <c r="I5" s="415" t="s">
        <v>10</v>
      </c>
      <c r="J5" s="416"/>
      <c r="K5" s="398" t="s">
        <v>12</v>
      </c>
      <c r="L5" s="398"/>
      <c r="M5" s="398"/>
      <c r="N5" s="398"/>
      <c r="O5" s="398"/>
      <c r="P5" s="415" t="s">
        <v>16</v>
      </c>
      <c r="Q5" s="399"/>
      <c r="R5" s="399"/>
      <c r="S5" s="399"/>
      <c r="T5" s="417"/>
      <c r="U5" s="398" t="s">
        <v>17</v>
      </c>
      <c r="V5" s="399"/>
      <c r="W5" s="400" t="s">
        <v>19</v>
      </c>
      <c r="X5" s="49"/>
      <c r="Y5" s="403" t="s">
        <v>18</v>
      </c>
    </row>
    <row r="6" spans="1:25" s="52" customFormat="1" ht="23.25">
      <c r="A6" s="413"/>
      <c r="B6" s="58" t="s">
        <v>2</v>
      </c>
      <c r="C6" s="57" t="s">
        <v>3</v>
      </c>
      <c r="D6" s="50" t="s">
        <v>4</v>
      </c>
      <c r="E6" s="406" t="s">
        <v>6</v>
      </c>
      <c r="F6" s="406" t="s">
        <v>7</v>
      </c>
      <c r="G6" s="406" t="s">
        <v>8</v>
      </c>
      <c r="H6" s="406" t="s">
        <v>9</v>
      </c>
      <c r="I6" s="408" t="s">
        <v>11</v>
      </c>
      <c r="J6" s="410" t="s">
        <v>9</v>
      </c>
      <c r="K6" s="406" t="s">
        <v>13</v>
      </c>
      <c r="L6" s="406" t="s">
        <v>14</v>
      </c>
      <c r="M6" s="406" t="s">
        <v>190</v>
      </c>
      <c r="N6" s="406" t="s">
        <v>15</v>
      </c>
      <c r="O6" s="406" t="s">
        <v>9</v>
      </c>
      <c r="P6" s="408" t="s">
        <v>13</v>
      </c>
      <c r="Q6" s="406" t="s">
        <v>14</v>
      </c>
      <c r="R6" s="406" t="s">
        <v>190</v>
      </c>
      <c r="S6" s="406" t="s">
        <v>15</v>
      </c>
      <c r="T6" s="410" t="s">
        <v>9</v>
      </c>
      <c r="U6" s="406" t="s">
        <v>11</v>
      </c>
      <c r="V6" s="406" t="s">
        <v>9</v>
      </c>
      <c r="W6" s="401"/>
      <c r="X6" s="51" t="s">
        <v>9</v>
      </c>
      <c r="Y6" s="404"/>
    </row>
    <row r="7" spans="1:25" s="52" customFormat="1" ht="16.5" thickBot="1">
      <c r="A7" s="414"/>
      <c r="B7" s="53"/>
      <c r="C7" s="54"/>
      <c r="D7" s="55"/>
      <c r="E7" s="407"/>
      <c r="F7" s="407"/>
      <c r="G7" s="407"/>
      <c r="H7" s="407"/>
      <c r="I7" s="409"/>
      <c r="J7" s="411"/>
      <c r="K7" s="407"/>
      <c r="L7" s="407"/>
      <c r="M7" s="407"/>
      <c r="N7" s="407"/>
      <c r="O7" s="407"/>
      <c r="P7" s="409"/>
      <c r="Q7" s="407"/>
      <c r="R7" s="407"/>
      <c r="S7" s="407"/>
      <c r="T7" s="411"/>
      <c r="U7" s="407"/>
      <c r="V7" s="407"/>
      <c r="W7" s="401"/>
      <c r="X7" s="56"/>
      <c r="Y7" s="405"/>
    </row>
    <row r="8" spans="1:25" s="164" customFormat="1" ht="30" customHeight="1">
      <c r="A8" s="208">
        <v>1</v>
      </c>
      <c r="B8" s="169" t="s">
        <v>196</v>
      </c>
      <c r="C8" s="169" t="s">
        <v>197</v>
      </c>
      <c r="D8" s="282" t="s">
        <v>198</v>
      </c>
      <c r="E8" s="254">
        <v>5.3</v>
      </c>
      <c r="F8" s="255">
        <v>5</v>
      </c>
      <c r="G8" s="256">
        <v>5</v>
      </c>
      <c r="H8" s="258">
        <v>10</v>
      </c>
      <c r="I8" s="254">
        <v>10.7</v>
      </c>
      <c r="J8" s="258">
        <v>4</v>
      </c>
      <c r="K8" s="373">
        <v>4.12</v>
      </c>
      <c r="L8" s="374">
        <v>4.66</v>
      </c>
      <c r="M8" s="374">
        <v>4.25</v>
      </c>
      <c r="N8" s="256">
        <v>4.66</v>
      </c>
      <c r="O8" s="257">
        <v>9</v>
      </c>
      <c r="P8" s="254">
        <v>6</v>
      </c>
      <c r="Q8" s="255">
        <v>6.5</v>
      </c>
      <c r="R8" s="255">
        <v>6.5</v>
      </c>
      <c r="S8" s="256">
        <v>6.5</v>
      </c>
      <c r="T8" s="258">
        <v>6</v>
      </c>
      <c r="U8" s="373">
        <v>46.7</v>
      </c>
      <c r="V8" s="257">
        <v>6</v>
      </c>
      <c r="W8" s="159">
        <f aca="true" t="shared" si="0" ref="W8:W16">H8+J8+O8+T8+V8</f>
        <v>35</v>
      </c>
      <c r="X8" s="260">
        <v>7</v>
      </c>
      <c r="Y8" s="261"/>
    </row>
    <row r="9" spans="1:25" s="164" customFormat="1" ht="30" customHeight="1">
      <c r="A9" s="208">
        <v>2</v>
      </c>
      <c r="B9" s="124" t="s">
        <v>60</v>
      </c>
      <c r="C9" s="124" t="s">
        <v>61</v>
      </c>
      <c r="D9" s="157" t="s">
        <v>62</v>
      </c>
      <c r="E9" s="209">
        <v>5.3</v>
      </c>
      <c r="F9" s="210">
        <v>5</v>
      </c>
      <c r="G9" s="211">
        <v>5</v>
      </c>
      <c r="H9" s="213">
        <v>10</v>
      </c>
      <c r="I9" s="209">
        <v>10.4</v>
      </c>
      <c r="J9" s="213">
        <v>2</v>
      </c>
      <c r="K9" s="371">
        <v>5.12</v>
      </c>
      <c r="L9" s="372">
        <v>5.14</v>
      </c>
      <c r="M9" s="372">
        <v>5.14</v>
      </c>
      <c r="N9" s="211">
        <v>5.14</v>
      </c>
      <c r="O9" s="212">
        <v>1</v>
      </c>
      <c r="P9" s="209">
        <v>7.5</v>
      </c>
      <c r="Q9" s="210">
        <v>7.5</v>
      </c>
      <c r="R9" s="210">
        <v>7.5</v>
      </c>
      <c r="S9" s="211">
        <v>7.5</v>
      </c>
      <c r="T9" s="213">
        <v>1</v>
      </c>
      <c r="U9" s="214">
        <v>46.5</v>
      </c>
      <c r="V9" s="212">
        <v>5</v>
      </c>
      <c r="W9" s="318">
        <f t="shared" si="0"/>
        <v>19</v>
      </c>
      <c r="X9" s="319">
        <v>1</v>
      </c>
      <c r="Y9" s="236">
        <v>7</v>
      </c>
    </row>
    <row r="10" spans="1:25" s="164" customFormat="1" ht="30" customHeight="1">
      <c r="A10" s="208">
        <v>3</v>
      </c>
      <c r="B10" s="124" t="s">
        <v>343</v>
      </c>
      <c r="C10" s="124" t="s">
        <v>114</v>
      </c>
      <c r="D10" s="157" t="s">
        <v>62</v>
      </c>
      <c r="E10" s="209">
        <v>5.1</v>
      </c>
      <c r="F10" s="210">
        <v>4.9</v>
      </c>
      <c r="G10" s="211">
        <v>4.9</v>
      </c>
      <c r="H10" s="213">
        <v>6</v>
      </c>
      <c r="I10" s="209">
        <v>10.9</v>
      </c>
      <c r="J10" s="213">
        <v>7</v>
      </c>
      <c r="K10" s="371">
        <v>4.14</v>
      </c>
      <c r="L10" s="372">
        <v>4.22</v>
      </c>
      <c r="M10" s="372">
        <v>4.43</v>
      </c>
      <c r="N10" s="211">
        <v>4.43</v>
      </c>
      <c r="O10" s="212">
        <v>10</v>
      </c>
      <c r="P10" s="209">
        <v>5.5</v>
      </c>
      <c r="Q10" s="210">
        <v>5.5</v>
      </c>
      <c r="R10" s="210">
        <v>6</v>
      </c>
      <c r="S10" s="211">
        <v>6</v>
      </c>
      <c r="T10" s="213">
        <v>10</v>
      </c>
      <c r="U10" s="214">
        <v>50.1</v>
      </c>
      <c r="V10" s="212">
        <v>13</v>
      </c>
      <c r="W10" s="149">
        <f t="shared" si="0"/>
        <v>46</v>
      </c>
      <c r="X10" s="235">
        <v>9</v>
      </c>
      <c r="Y10" s="236"/>
    </row>
    <row r="11" spans="1:25" s="164" customFormat="1" ht="30" customHeight="1">
      <c r="A11" s="208">
        <v>4</v>
      </c>
      <c r="B11" s="125" t="s">
        <v>119</v>
      </c>
      <c r="C11" s="125" t="s">
        <v>120</v>
      </c>
      <c r="D11" s="157" t="s">
        <v>62</v>
      </c>
      <c r="E11" s="209">
        <v>5.5</v>
      </c>
      <c r="F11" s="210">
        <v>6.2</v>
      </c>
      <c r="G11" s="211">
        <v>5.5</v>
      </c>
      <c r="H11" s="213">
        <v>16</v>
      </c>
      <c r="I11" s="209">
        <v>11.7</v>
      </c>
      <c r="J11" s="213">
        <v>13</v>
      </c>
      <c r="K11" s="371">
        <v>5.05</v>
      </c>
      <c r="L11" s="372">
        <v>4.78</v>
      </c>
      <c r="M11" s="372">
        <v>5.02</v>
      </c>
      <c r="N11" s="211">
        <v>5.05</v>
      </c>
      <c r="O11" s="212">
        <v>2</v>
      </c>
      <c r="P11" s="209">
        <v>6.5</v>
      </c>
      <c r="Q11" s="210">
        <v>6</v>
      </c>
      <c r="R11" s="210">
        <v>6.5</v>
      </c>
      <c r="S11" s="211">
        <v>6.5</v>
      </c>
      <c r="T11" s="213">
        <v>6</v>
      </c>
      <c r="U11" s="214">
        <v>51.2</v>
      </c>
      <c r="V11" s="212">
        <v>15</v>
      </c>
      <c r="W11" s="149">
        <f t="shared" si="0"/>
        <v>52</v>
      </c>
      <c r="X11" s="235">
        <v>12</v>
      </c>
      <c r="Y11" s="236"/>
    </row>
    <row r="12" spans="1:25" s="164" customFormat="1" ht="30" customHeight="1">
      <c r="A12" s="208">
        <v>5</v>
      </c>
      <c r="B12" s="125" t="s">
        <v>121</v>
      </c>
      <c r="C12" s="125" t="s">
        <v>122</v>
      </c>
      <c r="D12" s="157" t="s">
        <v>62</v>
      </c>
      <c r="E12" s="209">
        <v>5</v>
      </c>
      <c r="F12" s="210">
        <v>5.8</v>
      </c>
      <c r="G12" s="211">
        <v>5</v>
      </c>
      <c r="H12" s="213">
        <v>12</v>
      </c>
      <c r="I12" s="209">
        <v>11.4</v>
      </c>
      <c r="J12" s="213">
        <v>10</v>
      </c>
      <c r="K12" s="371">
        <v>4.96</v>
      </c>
      <c r="L12" s="372">
        <v>4.98</v>
      </c>
      <c r="M12" s="372">
        <v>4.78</v>
      </c>
      <c r="N12" s="211">
        <v>4.98</v>
      </c>
      <c r="O12" s="212">
        <v>5</v>
      </c>
      <c r="P12" s="209">
        <v>5</v>
      </c>
      <c r="Q12" s="210">
        <v>4.5</v>
      </c>
      <c r="R12" s="210">
        <v>6</v>
      </c>
      <c r="S12" s="211">
        <v>6</v>
      </c>
      <c r="T12" s="213">
        <v>11</v>
      </c>
      <c r="U12" s="214">
        <v>47.8</v>
      </c>
      <c r="V12" s="212">
        <v>9</v>
      </c>
      <c r="W12" s="149">
        <f t="shared" si="0"/>
        <v>47</v>
      </c>
      <c r="X12" s="235">
        <v>10</v>
      </c>
      <c r="Y12" s="236"/>
    </row>
    <row r="13" spans="1:25" s="164" customFormat="1" ht="30" customHeight="1">
      <c r="A13" s="208">
        <v>6</v>
      </c>
      <c r="B13" s="125" t="s">
        <v>84</v>
      </c>
      <c r="C13" s="125" t="s">
        <v>123</v>
      </c>
      <c r="D13" s="157" t="s">
        <v>62</v>
      </c>
      <c r="E13" s="209">
        <v>4.8</v>
      </c>
      <c r="F13" s="210">
        <v>5.7</v>
      </c>
      <c r="G13" s="211">
        <v>4.8</v>
      </c>
      <c r="H13" s="213">
        <v>5</v>
      </c>
      <c r="I13" s="209">
        <v>12</v>
      </c>
      <c r="J13" s="213">
        <v>15</v>
      </c>
      <c r="K13" s="371">
        <v>4.67</v>
      </c>
      <c r="L13" s="372">
        <v>4.47</v>
      </c>
      <c r="M13" s="372">
        <v>3.43</v>
      </c>
      <c r="N13" s="211">
        <v>4.67</v>
      </c>
      <c r="O13" s="212">
        <v>8</v>
      </c>
      <c r="P13" s="209">
        <v>7</v>
      </c>
      <c r="Q13" s="210">
        <v>7</v>
      </c>
      <c r="R13" s="210">
        <v>7</v>
      </c>
      <c r="S13" s="211">
        <v>7</v>
      </c>
      <c r="T13" s="213">
        <v>3</v>
      </c>
      <c r="U13" s="214">
        <v>44.8</v>
      </c>
      <c r="V13" s="212">
        <v>2</v>
      </c>
      <c r="W13" s="149">
        <f t="shared" si="0"/>
        <v>33</v>
      </c>
      <c r="X13" s="235">
        <v>6</v>
      </c>
      <c r="Y13" s="236">
        <v>1</v>
      </c>
    </row>
    <row r="14" spans="1:25" ht="30" customHeight="1">
      <c r="A14" s="11">
        <v>7</v>
      </c>
      <c r="B14" s="125" t="s">
        <v>344</v>
      </c>
      <c r="C14" s="125" t="s">
        <v>345</v>
      </c>
      <c r="D14" s="157" t="s">
        <v>62</v>
      </c>
      <c r="E14" s="209">
        <v>4.8</v>
      </c>
      <c r="F14" s="210">
        <v>4.8</v>
      </c>
      <c r="G14" s="211">
        <v>4.8</v>
      </c>
      <c r="H14" s="213">
        <v>4</v>
      </c>
      <c r="I14" s="209">
        <v>12</v>
      </c>
      <c r="J14" s="213">
        <v>15</v>
      </c>
      <c r="K14" s="371">
        <v>4.98</v>
      </c>
      <c r="L14" s="372">
        <v>4.82</v>
      </c>
      <c r="M14" s="372">
        <v>4.64</v>
      </c>
      <c r="N14" s="211">
        <v>4.98</v>
      </c>
      <c r="O14" s="212">
        <v>6</v>
      </c>
      <c r="P14" s="209">
        <v>6.5</v>
      </c>
      <c r="Q14" s="210">
        <v>6.5</v>
      </c>
      <c r="R14" s="210">
        <v>6.5</v>
      </c>
      <c r="S14" s="211">
        <v>6.5</v>
      </c>
      <c r="T14" s="213">
        <v>5</v>
      </c>
      <c r="U14" s="214">
        <v>48</v>
      </c>
      <c r="V14" s="212">
        <v>10</v>
      </c>
      <c r="W14" s="149">
        <f>H14+J14+O14+T14+V14</f>
        <v>40</v>
      </c>
      <c r="X14" s="235">
        <v>8</v>
      </c>
      <c r="Y14" s="236"/>
    </row>
    <row r="15" spans="1:25" s="164" customFormat="1" ht="30" customHeight="1" thickBot="1">
      <c r="A15" s="208">
        <v>8</v>
      </c>
      <c r="B15" s="166" t="s">
        <v>401</v>
      </c>
      <c r="C15" s="166" t="s">
        <v>402</v>
      </c>
      <c r="D15" s="167" t="s">
        <v>72</v>
      </c>
      <c r="E15" s="217">
        <v>5.2</v>
      </c>
      <c r="F15" s="218">
        <v>5.1</v>
      </c>
      <c r="G15" s="219">
        <v>5.1</v>
      </c>
      <c r="H15" s="221">
        <v>13</v>
      </c>
      <c r="I15" s="217">
        <v>11.2</v>
      </c>
      <c r="J15" s="221">
        <v>9</v>
      </c>
      <c r="K15" s="375">
        <v>3.78</v>
      </c>
      <c r="L15" s="376">
        <v>3.68</v>
      </c>
      <c r="M15" s="376">
        <v>3.58</v>
      </c>
      <c r="N15" s="219">
        <v>3.78</v>
      </c>
      <c r="O15" s="220">
        <v>15</v>
      </c>
      <c r="P15" s="217">
        <v>5</v>
      </c>
      <c r="Q15" s="218">
        <v>4</v>
      </c>
      <c r="R15" s="218">
        <v>4</v>
      </c>
      <c r="S15" s="219">
        <v>5</v>
      </c>
      <c r="T15" s="221">
        <v>17</v>
      </c>
      <c r="U15" s="222">
        <v>47.3</v>
      </c>
      <c r="V15" s="220">
        <v>8</v>
      </c>
      <c r="W15" s="251">
        <f t="shared" si="0"/>
        <v>62</v>
      </c>
      <c r="X15" s="252">
        <v>13</v>
      </c>
      <c r="Y15" s="224"/>
    </row>
    <row r="16" spans="1:25" s="164" customFormat="1" ht="30" customHeight="1">
      <c r="A16" s="262">
        <v>9</v>
      </c>
      <c r="B16" s="169" t="s">
        <v>403</v>
      </c>
      <c r="C16" s="169" t="s">
        <v>404</v>
      </c>
      <c r="D16" s="176" t="s">
        <v>72</v>
      </c>
      <c r="E16" s="254">
        <v>4.6</v>
      </c>
      <c r="F16" s="255">
        <v>4.9</v>
      </c>
      <c r="G16" s="256">
        <v>4.6</v>
      </c>
      <c r="H16" s="258">
        <v>2</v>
      </c>
      <c r="I16" s="254">
        <v>10.8</v>
      </c>
      <c r="J16" s="258">
        <v>5</v>
      </c>
      <c r="K16" s="373">
        <v>4.54</v>
      </c>
      <c r="L16" s="374">
        <v>4.75</v>
      </c>
      <c r="M16" s="374">
        <v>4.88</v>
      </c>
      <c r="N16" s="256">
        <v>4.88</v>
      </c>
      <c r="O16" s="257">
        <v>7</v>
      </c>
      <c r="P16" s="254">
        <v>5.5</v>
      </c>
      <c r="Q16" s="255">
        <v>5.5</v>
      </c>
      <c r="R16" s="255">
        <v>4.5</v>
      </c>
      <c r="S16" s="256">
        <v>5.5</v>
      </c>
      <c r="T16" s="258">
        <v>13</v>
      </c>
      <c r="U16" s="259">
        <v>46.2</v>
      </c>
      <c r="V16" s="257">
        <v>4</v>
      </c>
      <c r="W16" s="155">
        <f t="shared" si="0"/>
        <v>31</v>
      </c>
      <c r="X16" s="233">
        <v>4</v>
      </c>
      <c r="Y16" s="261">
        <v>3</v>
      </c>
    </row>
    <row r="17" spans="1:25" s="164" customFormat="1" ht="30" customHeight="1">
      <c r="A17" s="208">
        <v>10</v>
      </c>
      <c r="B17" s="125" t="s">
        <v>254</v>
      </c>
      <c r="C17" s="125" t="s">
        <v>89</v>
      </c>
      <c r="D17" s="158" t="s">
        <v>175</v>
      </c>
      <c r="E17" s="209">
        <v>5.5</v>
      </c>
      <c r="F17" s="210">
        <v>5.3</v>
      </c>
      <c r="G17" s="211">
        <v>5.3</v>
      </c>
      <c r="H17" s="213">
        <v>15</v>
      </c>
      <c r="I17" s="209">
        <v>11.5</v>
      </c>
      <c r="J17" s="213">
        <v>11</v>
      </c>
      <c r="K17" s="371">
        <v>3.82</v>
      </c>
      <c r="L17" s="372">
        <v>3.92</v>
      </c>
      <c r="M17" s="372">
        <v>3.9</v>
      </c>
      <c r="N17" s="211">
        <v>3.92</v>
      </c>
      <c r="O17" s="212">
        <v>14</v>
      </c>
      <c r="P17" s="209">
        <v>6.5</v>
      </c>
      <c r="Q17" s="210">
        <v>5.5</v>
      </c>
      <c r="R17" s="210">
        <v>5</v>
      </c>
      <c r="S17" s="211">
        <v>6.5</v>
      </c>
      <c r="T17" s="213">
        <v>9</v>
      </c>
      <c r="U17" s="214">
        <v>53.7</v>
      </c>
      <c r="V17" s="212">
        <v>17</v>
      </c>
      <c r="W17" s="144">
        <f>H17+J17+O17+T17+V17</f>
        <v>66</v>
      </c>
      <c r="X17" s="215">
        <v>16</v>
      </c>
      <c r="Y17" s="216"/>
    </row>
    <row r="18" spans="1:25" s="164" customFormat="1" ht="30" customHeight="1">
      <c r="A18" s="208">
        <v>11</v>
      </c>
      <c r="B18" s="125" t="s">
        <v>265</v>
      </c>
      <c r="C18" s="125" t="s">
        <v>65</v>
      </c>
      <c r="D18" s="158" t="s">
        <v>175</v>
      </c>
      <c r="E18" s="209">
        <v>5.9</v>
      </c>
      <c r="F18" s="210">
        <v>5.9</v>
      </c>
      <c r="G18" s="211">
        <v>5.9</v>
      </c>
      <c r="H18" s="213">
        <v>17</v>
      </c>
      <c r="I18" s="209">
        <v>11.6</v>
      </c>
      <c r="J18" s="213">
        <v>12</v>
      </c>
      <c r="K18" s="371">
        <v>3.48</v>
      </c>
      <c r="L18" s="234" t="s">
        <v>429</v>
      </c>
      <c r="M18" s="372">
        <v>3.56</v>
      </c>
      <c r="N18" s="211">
        <v>3.56</v>
      </c>
      <c r="O18" s="212">
        <v>17</v>
      </c>
      <c r="P18" s="288" t="s">
        <v>429</v>
      </c>
      <c r="Q18" s="210">
        <v>5</v>
      </c>
      <c r="R18" s="210">
        <v>5</v>
      </c>
      <c r="S18" s="211">
        <v>5</v>
      </c>
      <c r="T18" s="213">
        <v>15</v>
      </c>
      <c r="U18" s="214">
        <v>52.9</v>
      </c>
      <c r="V18" s="212">
        <v>16</v>
      </c>
      <c r="W18" s="144">
        <f>H18+J18+O18+T18+V18</f>
        <v>77</v>
      </c>
      <c r="X18" s="215">
        <v>17</v>
      </c>
      <c r="Y18" s="216"/>
    </row>
    <row r="19" spans="1:25" s="164" customFormat="1" ht="30" customHeight="1">
      <c r="A19" s="208">
        <v>12</v>
      </c>
      <c r="B19" s="125" t="s">
        <v>78</v>
      </c>
      <c r="C19" s="275" t="s">
        <v>162</v>
      </c>
      <c r="D19" s="147" t="s">
        <v>161</v>
      </c>
      <c r="E19" s="209">
        <v>5.1</v>
      </c>
      <c r="F19" s="210">
        <v>4.9</v>
      </c>
      <c r="G19" s="211">
        <v>4.9</v>
      </c>
      <c r="H19" s="213">
        <v>6</v>
      </c>
      <c r="I19" s="209">
        <v>11</v>
      </c>
      <c r="J19" s="213">
        <v>8</v>
      </c>
      <c r="K19" s="371">
        <v>4.64</v>
      </c>
      <c r="L19" s="372">
        <v>4.94</v>
      </c>
      <c r="M19" s="372">
        <v>5.01</v>
      </c>
      <c r="N19" s="211">
        <v>5.01</v>
      </c>
      <c r="O19" s="212">
        <v>3</v>
      </c>
      <c r="P19" s="209">
        <v>7</v>
      </c>
      <c r="Q19" s="210">
        <v>7</v>
      </c>
      <c r="R19" s="210">
        <v>7</v>
      </c>
      <c r="S19" s="211">
        <v>7</v>
      </c>
      <c r="T19" s="213">
        <v>3</v>
      </c>
      <c r="U19" s="214">
        <v>44.1</v>
      </c>
      <c r="V19" s="212">
        <v>1</v>
      </c>
      <c r="W19" s="321">
        <f>H19+J19+O19+T19+V19</f>
        <v>21</v>
      </c>
      <c r="X19" s="322">
        <v>2</v>
      </c>
      <c r="Y19" s="216">
        <v>5</v>
      </c>
    </row>
    <row r="20" spans="1:25" s="164" customFormat="1" ht="30" customHeight="1">
      <c r="A20" s="208">
        <v>13</v>
      </c>
      <c r="B20" s="125" t="s">
        <v>307</v>
      </c>
      <c r="C20" s="125" t="s">
        <v>88</v>
      </c>
      <c r="D20" s="147" t="s">
        <v>161</v>
      </c>
      <c r="E20" s="209">
        <v>5</v>
      </c>
      <c r="F20" s="210">
        <v>5.2</v>
      </c>
      <c r="G20" s="211">
        <v>5</v>
      </c>
      <c r="H20" s="213">
        <v>9</v>
      </c>
      <c r="I20" s="209">
        <v>10.5</v>
      </c>
      <c r="J20" s="213">
        <v>3</v>
      </c>
      <c r="K20" s="371">
        <v>4.98</v>
      </c>
      <c r="L20" s="372">
        <v>4.96</v>
      </c>
      <c r="M20" s="372">
        <v>4.93</v>
      </c>
      <c r="N20" s="211">
        <v>4.98</v>
      </c>
      <c r="O20" s="212">
        <v>4</v>
      </c>
      <c r="P20" s="209">
        <v>6</v>
      </c>
      <c r="Q20" s="210">
        <v>6</v>
      </c>
      <c r="R20" s="210">
        <v>6.5</v>
      </c>
      <c r="S20" s="211">
        <v>6.5</v>
      </c>
      <c r="T20" s="213">
        <v>8</v>
      </c>
      <c r="U20" s="214">
        <v>47.2</v>
      </c>
      <c r="V20" s="212">
        <v>7</v>
      </c>
      <c r="W20" s="144">
        <f>H20+J20+O20+T20+V20</f>
        <v>31</v>
      </c>
      <c r="X20" s="215">
        <v>4</v>
      </c>
      <c r="Y20" s="216">
        <v>3</v>
      </c>
    </row>
    <row r="21" spans="1:25" s="164" customFormat="1" ht="30" customHeight="1">
      <c r="A21" s="208">
        <v>14</v>
      </c>
      <c r="B21" s="125" t="s">
        <v>217</v>
      </c>
      <c r="C21" s="125" t="s">
        <v>218</v>
      </c>
      <c r="D21" s="147" t="s">
        <v>161</v>
      </c>
      <c r="E21" s="209">
        <v>5.6</v>
      </c>
      <c r="F21" s="210">
        <v>5.1</v>
      </c>
      <c r="G21" s="211">
        <v>5.1</v>
      </c>
      <c r="H21" s="213">
        <v>14</v>
      </c>
      <c r="I21" s="209">
        <v>10.8</v>
      </c>
      <c r="J21" s="213">
        <v>6</v>
      </c>
      <c r="K21" s="371">
        <v>3.72</v>
      </c>
      <c r="L21" s="234" t="s">
        <v>429</v>
      </c>
      <c r="M21" s="372">
        <v>4.12</v>
      </c>
      <c r="N21" s="211">
        <v>4.12</v>
      </c>
      <c r="O21" s="212">
        <v>13</v>
      </c>
      <c r="P21" s="209">
        <v>4.5</v>
      </c>
      <c r="Q21" s="210">
        <v>4.5</v>
      </c>
      <c r="R21" s="210">
        <v>5</v>
      </c>
      <c r="S21" s="211">
        <v>5</v>
      </c>
      <c r="T21" s="213">
        <v>16</v>
      </c>
      <c r="U21" s="214">
        <v>50.6</v>
      </c>
      <c r="V21" s="212">
        <v>14</v>
      </c>
      <c r="W21" s="144">
        <f>H21+J21+O21+T21+V21</f>
        <v>63</v>
      </c>
      <c r="X21" s="215">
        <v>15</v>
      </c>
      <c r="Y21" s="216"/>
    </row>
    <row r="22" spans="1:25" s="164" customFormat="1" ht="30" customHeight="1">
      <c r="A22" s="208">
        <v>15</v>
      </c>
      <c r="B22" s="125" t="s">
        <v>357</v>
      </c>
      <c r="C22" s="125" t="s">
        <v>131</v>
      </c>
      <c r="D22" s="158" t="s">
        <v>206</v>
      </c>
      <c r="E22" s="209">
        <v>5</v>
      </c>
      <c r="F22" s="210">
        <v>5.1</v>
      </c>
      <c r="G22" s="211">
        <v>5</v>
      </c>
      <c r="H22" s="213">
        <v>8</v>
      </c>
      <c r="I22" s="209">
        <v>12.4</v>
      </c>
      <c r="J22" s="213">
        <v>17</v>
      </c>
      <c r="K22" s="371">
        <v>4.1</v>
      </c>
      <c r="L22" s="372">
        <v>4.09</v>
      </c>
      <c r="M22" s="372">
        <v>4.2</v>
      </c>
      <c r="N22" s="211">
        <v>4.2</v>
      </c>
      <c r="O22" s="212">
        <v>12</v>
      </c>
      <c r="P22" s="209">
        <v>5</v>
      </c>
      <c r="Q22" s="210">
        <v>5</v>
      </c>
      <c r="R22" s="210">
        <v>3.5</v>
      </c>
      <c r="S22" s="211">
        <v>5</v>
      </c>
      <c r="T22" s="213">
        <v>14</v>
      </c>
      <c r="U22" s="214">
        <v>48.9</v>
      </c>
      <c r="V22" s="212">
        <v>11</v>
      </c>
      <c r="W22" s="144">
        <f>H22+J22+O22+T22+V22</f>
        <v>62</v>
      </c>
      <c r="X22" s="215">
        <v>13</v>
      </c>
      <c r="Y22" s="216"/>
    </row>
    <row r="23" spans="1:25" s="164" customFormat="1" ht="30" customHeight="1">
      <c r="A23" s="208">
        <v>16</v>
      </c>
      <c r="B23" s="125" t="s">
        <v>231</v>
      </c>
      <c r="C23" s="125" t="s">
        <v>223</v>
      </c>
      <c r="D23" s="158" t="s">
        <v>206</v>
      </c>
      <c r="E23" s="209">
        <v>4.8</v>
      </c>
      <c r="F23" s="210">
        <v>4.6</v>
      </c>
      <c r="G23" s="211">
        <v>4.6</v>
      </c>
      <c r="H23" s="213">
        <v>1</v>
      </c>
      <c r="I23" s="209">
        <v>10.2</v>
      </c>
      <c r="J23" s="213">
        <v>1</v>
      </c>
      <c r="K23" s="371">
        <v>4.4</v>
      </c>
      <c r="L23" s="372">
        <v>3.66</v>
      </c>
      <c r="M23" s="372">
        <v>4.17</v>
      </c>
      <c r="N23" s="211">
        <v>4.4</v>
      </c>
      <c r="O23" s="212">
        <v>11</v>
      </c>
      <c r="P23" s="209">
        <v>4</v>
      </c>
      <c r="Q23" s="210">
        <v>4.5</v>
      </c>
      <c r="R23" s="210">
        <v>6</v>
      </c>
      <c r="S23" s="211">
        <v>6</v>
      </c>
      <c r="T23" s="213">
        <v>12</v>
      </c>
      <c r="U23" s="214">
        <v>45.1</v>
      </c>
      <c r="V23" s="212">
        <v>3</v>
      </c>
      <c r="W23" s="324">
        <f>H23+J23+O23+T23+V23</f>
        <v>28</v>
      </c>
      <c r="X23" s="325">
        <v>3</v>
      </c>
      <c r="Y23" s="216"/>
    </row>
    <row r="24" spans="1:25" s="164" customFormat="1" ht="30" customHeight="1">
      <c r="A24" s="208">
        <v>17</v>
      </c>
      <c r="B24" s="125" t="s">
        <v>296</v>
      </c>
      <c r="C24" s="125" t="s">
        <v>133</v>
      </c>
      <c r="D24" s="158" t="s">
        <v>161</v>
      </c>
      <c r="E24" s="209">
        <v>5.2</v>
      </c>
      <c r="F24" s="210">
        <v>4.7</v>
      </c>
      <c r="G24" s="211">
        <v>4.7</v>
      </c>
      <c r="H24" s="213">
        <v>3</v>
      </c>
      <c r="I24" s="209">
        <v>11.8</v>
      </c>
      <c r="J24" s="213">
        <v>14</v>
      </c>
      <c r="K24" s="371">
        <v>2.85</v>
      </c>
      <c r="L24" s="372">
        <v>3.62</v>
      </c>
      <c r="M24" s="372">
        <v>3.77</v>
      </c>
      <c r="N24" s="211">
        <v>3.77</v>
      </c>
      <c r="O24" s="212">
        <v>16</v>
      </c>
      <c r="P24" s="209">
        <v>7.5</v>
      </c>
      <c r="Q24" s="210">
        <v>7</v>
      </c>
      <c r="R24" s="210">
        <v>7</v>
      </c>
      <c r="S24" s="211">
        <v>7.5</v>
      </c>
      <c r="T24" s="213">
        <v>2</v>
      </c>
      <c r="U24" s="214">
        <v>50</v>
      </c>
      <c r="V24" s="212">
        <v>12</v>
      </c>
      <c r="W24" s="144">
        <f>H24+J24+O24+T24+V24</f>
        <v>47</v>
      </c>
      <c r="X24" s="215">
        <v>10</v>
      </c>
      <c r="Y24" s="216">
        <v>4</v>
      </c>
    </row>
    <row r="25" spans="1:25" s="164" customFormat="1" ht="30" customHeight="1" thickBot="1">
      <c r="A25" s="244"/>
      <c r="B25" s="171"/>
      <c r="C25" s="171"/>
      <c r="D25" s="172"/>
      <c r="E25" s="292"/>
      <c r="F25" s="293"/>
      <c r="G25" s="294"/>
      <c r="H25" s="296"/>
      <c r="I25" s="292"/>
      <c r="J25" s="296"/>
      <c r="K25" s="297"/>
      <c r="L25" s="293"/>
      <c r="M25" s="293"/>
      <c r="N25" s="294"/>
      <c r="O25" s="295"/>
      <c r="P25" s="292"/>
      <c r="Q25" s="293"/>
      <c r="R25" s="293"/>
      <c r="S25" s="294"/>
      <c r="T25" s="296"/>
      <c r="U25" s="297"/>
      <c r="V25" s="295"/>
      <c r="W25" s="352"/>
      <c r="X25" s="308"/>
      <c r="Y25" s="309"/>
    </row>
    <row r="26" ht="5.25" customHeight="1"/>
  </sheetData>
  <sheetProtection/>
  <mergeCells count="27">
    <mergeCell ref="V6:V7"/>
    <mergeCell ref="U5:V5"/>
    <mergeCell ref="W5:W7"/>
    <mergeCell ref="Y5:Y7"/>
    <mergeCell ref="E6:E7"/>
    <mergeCell ref="F6:F7"/>
    <mergeCell ref="G6:G7"/>
    <mergeCell ref="H6:H7"/>
    <mergeCell ref="I6:I7"/>
    <mergeCell ref="J6:J7"/>
    <mergeCell ref="K6:K7"/>
    <mergeCell ref="P5:T5"/>
    <mergeCell ref="P6:P7"/>
    <mergeCell ref="Q6:Q7"/>
    <mergeCell ref="S6:S7"/>
    <mergeCell ref="T6:T7"/>
    <mergeCell ref="U6:U7"/>
    <mergeCell ref="E3:H3"/>
    <mergeCell ref="A5:A7"/>
    <mergeCell ref="E5:H5"/>
    <mergeCell ref="I5:J5"/>
    <mergeCell ref="K5:O5"/>
    <mergeCell ref="L6:L7"/>
    <mergeCell ref="N6:N7"/>
    <mergeCell ref="O6:O7"/>
    <mergeCell ref="M6:M7"/>
    <mergeCell ref="R6:R7"/>
  </mergeCells>
  <printOptions horizontalCentered="1" verticalCentered="1"/>
  <pageMargins left="0.31496062992125984" right="0.31496062992125984" top="0.3937007874015748" bottom="0.3937007874015748" header="0.31496062992125984" footer="0.31496062992125984"/>
  <pageSetup fitToHeight="1" fitToWidth="1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38"/>
  <sheetViews>
    <sheetView zoomScale="70" zoomScaleNormal="7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D3" sqref="D3"/>
    </sheetView>
  </sheetViews>
  <sheetFormatPr defaultColWidth="11.421875" defaultRowHeight="15"/>
  <cols>
    <col min="1" max="1" width="4.7109375" style="164" customWidth="1"/>
    <col min="2" max="2" width="24.7109375" style="2" customWidth="1"/>
    <col min="3" max="3" width="18.421875" style="2" customWidth="1"/>
    <col min="4" max="4" width="20.8515625" style="2" customWidth="1"/>
    <col min="5" max="6" width="8.7109375" style="0" customWidth="1"/>
    <col min="7" max="7" width="9.7109375" style="0" customWidth="1"/>
    <col min="8" max="8" width="7.7109375" style="0" customWidth="1"/>
    <col min="9" max="9" width="9.8515625" style="0" customWidth="1"/>
    <col min="10" max="10" width="7.7109375" style="0" customWidth="1"/>
    <col min="11" max="12" width="8.7109375" style="0" customWidth="1"/>
    <col min="13" max="13" width="9.28125" style="0" customWidth="1"/>
    <col min="14" max="14" width="9.7109375" style="0" customWidth="1"/>
    <col min="15" max="15" width="7.7109375" style="0" customWidth="1"/>
    <col min="16" max="18" width="8.7109375" style="0" customWidth="1"/>
    <col min="19" max="19" width="9.7109375" style="0" customWidth="1"/>
    <col min="20" max="20" width="7.7109375" style="0" customWidth="1"/>
    <col min="21" max="21" width="9.7109375" style="0" customWidth="1"/>
    <col min="22" max="22" width="7.7109375" style="0" customWidth="1"/>
    <col min="23" max="23" width="8.7109375" style="0" customWidth="1"/>
    <col min="24" max="24" width="7.7109375" style="0" customWidth="1"/>
    <col min="25" max="25" width="10.140625" style="164" customWidth="1"/>
    <col min="26" max="26" width="0.9921875" style="0" customWidth="1"/>
  </cols>
  <sheetData>
    <row r="1" spans="1:25" s="60" customFormat="1" ht="31.5">
      <c r="A1" s="393" t="s">
        <v>261</v>
      </c>
      <c r="B1" s="59"/>
      <c r="C1" s="59"/>
      <c r="D1" s="59"/>
      <c r="Y1" s="315"/>
    </row>
    <row r="2" ht="8.25" customHeight="1"/>
    <row r="3" spans="1:8" ht="33.75">
      <c r="A3" s="353" t="s">
        <v>0</v>
      </c>
      <c r="D3" s="333" t="s">
        <v>425</v>
      </c>
      <c r="E3" s="422" t="s">
        <v>74</v>
      </c>
      <c r="F3" s="422"/>
      <c r="G3" s="422"/>
      <c r="H3" s="422"/>
    </row>
    <row r="4" ht="10.5" customHeight="1" thickBot="1"/>
    <row r="5" spans="1:25" s="1" customFormat="1" ht="21">
      <c r="A5" s="425" t="s">
        <v>1</v>
      </c>
      <c r="B5" s="46"/>
      <c r="C5" s="47"/>
      <c r="D5" s="48"/>
      <c r="E5" s="398" t="s">
        <v>5</v>
      </c>
      <c r="F5" s="398"/>
      <c r="G5" s="398"/>
      <c r="H5" s="398"/>
      <c r="I5" s="415" t="s">
        <v>10</v>
      </c>
      <c r="J5" s="416"/>
      <c r="K5" s="398" t="s">
        <v>12</v>
      </c>
      <c r="L5" s="398"/>
      <c r="M5" s="398"/>
      <c r="N5" s="398"/>
      <c r="O5" s="398"/>
      <c r="P5" s="415" t="s">
        <v>16</v>
      </c>
      <c r="Q5" s="399"/>
      <c r="R5" s="399"/>
      <c r="S5" s="399"/>
      <c r="T5" s="417"/>
      <c r="U5" s="398" t="s">
        <v>17</v>
      </c>
      <c r="V5" s="399"/>
      <c r="W5" s="400" t="s">
        <v>19</v>
      </c>
      <c r="X5" s="49"/>
      <c r="Y5" s="419" t="s">
        <v>18</v>
      </c>
    </row>
    <row r="6" spans="1:25" s="52" customFormat="1" ht="23.25">
      <c r="A6" s="426"/>
      <c r="B6" s="58" t="s">
        <v>2</v>
      </c>
      <c r="C6" s="57" t="s">
        <v>3</v>
      </c>
      <c r="D6" s="50" t="s">
        <v>4</v>
      </c>
      <c r="E6" s="406" t="s">
        <v>6</v>
      </c>
      <c r="F6" s="406" t="s">
        <v>7</v>
      </c>
      <c r="G6" s="406" t="s">
        <v>8</v>
      </c>
      <c r="H6" s="406" t="s">
        <v>9</v>
      </c>
      <c r="I6" s="408" t="s">
        <v>11</v>
      </c>
      <c r="J6" s="410" t="s">
        <v>9</v>
      </c>
      <c r="K6" s="406" t="s">
        <v>13</v>
      </c>
      <c r="L6" s="406" t="s">
        <v>14</v>
      </c>
      <c r="M6" s="406" t="s">
        <v>190</v>
      </c>
      <c r="N6" s="406" t="s">
        <v>15</v>
      </c>
      <c r="O6" s="406" t="s">
        <v>9</v>
      </c>
      <c r="P6" s="408" t="s">
        <v>13</v>
      </c>
      <c r="Q6" s="406" t="s">
        <v>14</v>
      </c>
      <c r="R6" s="406" t="s">
        <v>190</v>
      </c>
      <c r="S6" s="406" t="s">
        <v>15</v>
      </c>
      <c r="T6" s="410" t="s">
        <v>9</v>
      </c>
      <c r="U6" s="406" t="s">
        <v>11</v>
      </c>
      <c r="V6" s="406" t="s">
        <v>9</v>
      </c>
      <c r="W6" s="401"/>
      <c r="X6" s="51" t="s">
        <v>9</v>
      </c>
      <c r="Y6" s="420"/>
    </row>
    <row r="7" spans="1:25" s="52" customFormat="1" ht="16.5" thickBot="1">
      <c r="A7" s="427"/>
      <c r="B7" s="53"/>
      <c r="C7" s="54"/>
      <c r="D7" s="55"/>
      <c r="E7" s="407"/>
      <c r="F7" s="407"/>
      <c r="G7" s="407"/>
      <c r="H7" s="407"/>
      <c r="I7" s="409"/>
      <c r="J7" s="411"/>
      <c r="K7" s="407"/>
      <c r="L7" s="407"/>
      <c r="M7" s="407"/>
      <c r="N7" s="407"/>
      <c r="O7" s="407"/>
      <c r="P7" s="409"/>
      <c r="Q7" s="407"/>
      <c r="R7" s="407"/>
      <c r="S7" s="407"/>
      <c r="T7" s="411"/>
      <c r="U7" s="407"/>
      <c r="V7" s="407"/>
      <c r="W7" s="401"/>
      <c r="X7" s="56"/>
      <c r="Y7" s="421"/>
    </row>
    <row r="8" spans="1:25" s="164" customFormat="1" ht="35.25" customHeight="1">
      <c r="A8" s="262"/>
      <c r="B8" s="169"/>
      <c r="C8" s="169"/>
      <c r="D8" s="344" t="s">
        <v>63</v>
      </c>
      <c r="E8" s="254"/>
      <c r="F8" s="255"/>
      <c r="G8" s="256"/>
      <c r="H8" s="257"/>
      <c r="I8" s="254"/>
      <c r="J8" s="258"/>
      <c r="K8" s="259"/>
      <c r="L8" s="255"/>
      <c r="M8" s="255"/>
      <c r="N8" s="256"/>
      <c r="O8" s="257"/>
      <c r="P8" s="254"/>
      <c r="Q8" s="255"/>
      <c r="R8" s="255"/>
      <c r="S8" s="256"/>
      <c r="T8" s="258"/>
      <c r="U8" s="259"/>
      <c r="V8" s="257"/>
      <c r="W8" s="273"/>
      <c r="X8" s="260"/>
      <c r="Y8" s="335"/>
    </row>
    <row r="9" spans="1:25" ht="30" customHeight="1">
      <c r="A9" s="208">
        <v>1</v>
      </c>
      <c r="B9" s="124" t="s">
        <v>227</v>
      </c>
      <c r="C9" s="124" t="s">
        <v>135</v>
      </c>
      <c r="D9" s="147" t="s">
        <v>68</v>
      </c>
      <c r="E9" s="237">
        <v>7.9</v>
      </c>
      <c r="F9" s="238">
        <v>5.4</v>
      </c>
      <c r="G9" s="239">
        <v>5.4</v>
      </c>
      <c r="H9" s="240">
        <v>12</v>
      </c>
      <c r="I9" s="237">
        <v>12.6</v>
      </c>
      <c r="J9" s="241">
        <v>11</v>
      </c>
      <c r="K9" s="242">
        <v>4.92</v>
      </c>
      <c r="L9" s="238">
        <v>4.98</v>
      </c>
      <c r="M9" s="238">
        <v>5.02</v>
      </c>
      <c r="N9" s="239">
        <v>5.02</v>
      </c>
      <c r="O9" s="240">
        <v>4</v>
      </c>
      <c r="P9" s="237">
        <v>7.5</v>
      </c>
      <c r="Q9" s="238">
        <v>6.5</v>
      </c>
      <c r="R9" s="238">
        <v>6</v>
      </c>
      <c r="S9" s="239">
        <v>7.5</v>
      </c>
      <c r="T9" s="241">
        <v>1</v>
      </c>
      <c r="U9" s="242">
        <v>49.2</v>
      </c>
      <c r="V9" s="240">
        <v>7</v>
      </c>
      <c r="W9" s="155">
        <f>H9+J9+O9+T9+V9</f>
        <v>35</v>
      </c>
      <c r="X9" s="233">
        <v>7</v>
      </c>
      <c r="Y9" s="236"/>
    </row>
    <row r="10" spans="1:25" s="136" customFormat="1" ht="30" customHeight="1">
      <c r="A10" s="208">
        <v>2</v>
      </c>
      <c r="B10" s="124" t="s">
        <v>75</v>
      </c>
      <c r="C10" s="124" t="s">
        <v>76</v>
      </c>
      <c r="D10" s="147" t="s">
        <v>161</v>
      </c>
      <c r="E10" s="209">
        <v>5.4</v>
      </c>
      <c r="F10" s="210">
        <v>5.4</v>
      </c>
      <c r="G10" s="211">
        <v>5.4</v>
      </c>
      <c r="H10" s="212">
        <v>9</v>
      </c>
      <c r="I10" s="209">
        <v>11</v>
      </c>
      <c r="J10" s="213">
        <v>2</v>
      </c>
      <c r="K10" s="214">
        <v>5.06</v>
      </c>
      <c r="L10" s="210">
        <v>4.9</v>
      </c>
      <c r="M10" s="210">
        <v>4.84</v>
      </c>
      <c r="N10" s="211">
        <v>5.06</v>
      </c>
      <c r="O10" s="212">
        <v>3</v>
      </c>
      <c r="P10" s="209">
        <v>6</v>
      </c>
      <c r="Q10" s="210">
        <v>7</v>
      </c>
      <c r="R10" s="210">
        <v>5.5</v>
      </c>
      <c r="S10" s="211">
        <v>7</v>
      </c>
      <c r="T10" s="213">
        <v>4</v>
      </c>
      <c r="U10" s="214">
        <v>48.1</v>
      </c>
      <c r="V10" s="212">
        <v>4</v>
      </c>
      <c r="W10" s="149">
        <f>H10+J10+O10+T10+V10</f>
        <v>22</v>
      </c>
      <c r="X10" s="235">
        <v>4</v>
      </c>
      <c r="Y10" s="236">
        <v>3</v>
      </c>
    </row>
    <row r="11" spans="1:25" ht="30" customHeight="1">
      <c r="A11" s="208">
        <v>3</v>
      </c>
      <c r="B11" s="125" t="s">
        <v>222</v>
      </c>
      <c r="C11" s="125" t="s">
        <v>174</v>
      </c>
      <c r="D11" s="147" t="s">
        <v>161</v>
      </c>
      <c r="E11" s="209">
        <v>5.2</v>
      </c>
      <c r="F11" s="210">
        <v>5.1</v>
      </c>
      <c r="G11" s="211">
        <v>5.1</v>
      </c>
      <c r="H11" s="212">
        <v>6</v>
      </c>
      <c r="I11" s="209">
        <v>12.1</v>
      </c>
      <c r="J11" s="213">
        <v>8</v>
      </c>
      <c r="K11" s="214">
        <v>4.05</v>
      </c>
      <c r="L11" s="210">
        <v>4.29</v>
      </c>
      <c r="M11" s="210">
        <v>4.32</v>
      </c>
      <c r="N11" s="211">
        <v>4.29</v>
      </c>
      <c r="O11" s="212">
        <v>11</v>
      </c>
      <c r="P11" s="209">
        <v>3.5</v>
      </c>
      <c r="Q11" s="210">
        <v>4.5</v>
      </c>
      <c r="R11" s="210">
        <v>4</v>
      </c>
      <c r="S11" s="211">
        <v>4.5</v>
      </c>
      <c r="T11" s="213">
        <v>12</v>
      </c>
      <c r="U11" s="214">
        <v>50.1</v>
      </c>
      <c r="V11" s="212">
        <v>11</v>
      </c>
      <c r="W11" s="149">
        <f aca="true" t="shared" si="0" ref="W11:W21">H11+J11+O11+T11+V11</f>
        <v>48</v>
      </c>
      <c r="X11" s="235">
        <v>10</v>
      </c>
      <c r="Y11" s="236"/>
    </row>
    <row r="12" spans="1:25" s="136" customFormat="1" ht="30" customHeight="1">
      <c r="A12" s="208">
        <v>4</v>
      </c>
      <c r="B12" s="125" t="s">
        <v>107</v>
      </c>
      <c r="C12" s="125" t="s">
        <v>127</v>
      </c>
      <c r="D12" s="157" t="s">
        <v>62</v>
      </c>
      <c r="E12" s="209">
        <v>5.3</v>
      </c>
      <c r="F12" s="210">
        <v>5.5</v>
      </c>
      <c r="G12" s="211">
        <v>5.3</v>
      </c>
      <c r="H12" s="212">
        <v>7</v>
      </c>
      <c r="I12" s="209">
        <v>13.1</v>
      </c>
      <c r="J12" s="213">
        <v>13</v>
      </c>
      <c r="K12" s="214">
        <v>4.47</v>
      </c>
      <c r="L12" s="210">
        <v>4.16</v>
      </c>
      <c r="M12" s="210">
        <v>4.12</v>
      </c>
      <c r="N12" s="211">
        <v>4.47</v>
      </c>
      <c r="O12" s="212">
        <v>10</v>
      </c>
      <c r="P12" s="209">
        <v>5</v>
      </c>
      <c r="Q12" s="210">
        <v>6</v>
      </c>
      <c r="R12" s="210">
        <v>1.5</v>
      </c>
      <c r="S12" s="211">
        <v>6</v>
      </c>
      <c r="T12" s="213">
        <v>8</v>
      </c>
      <c r="U12" s="214">
        <v>49.7</v>
      </c>
      <c r="V12" s="212">
        <v>10</v>
      </c>
      <c r="W12" s="149">
        <f t="shared" si="0"/>
        <v>48</v>
      </c>
      <c r="X12" s="235">
        <v>10</v>
      </c>
      <c r="Y12" s="236"/>
    </row>
    <row r="13" spans="1:25" s="164" customFormat="1" ht="30" customHeight="1">
      <c r="A13" s="208">
        <v>5</v>
      </c>
      <c r="B13" s="125" t="s">
        <v>106</v>
      </c>
      <c r="C13" s="125" t="s">
        <v>124</v>
      </c>
      <c r="D13" s="157" t="s">
        <v>62</v>
      </c>
      <c r="E13" s="209">
        <v>4.7</v>
      </c>
      <c r="F13" s="210">
        <v>4.8</v>
      </c>
      <c r="G13" s="211">
        <v>4.7</v>
      </c>
      <c r="H13" s="212">
        <v>2</v>
      </c>
      <c r="I13" s="209">
        <v>11.1</v>
      </c>
      <c r="J13" s="213">
        <v>4</v>
      </c>
      <c r="K13" s="214">
        <v>5.2</v>
      </c>
      <c r="L13" s="210">
        <v>5.04</v>
      </c>
      <c r="M13" s="210">
        <v>5.19</v>
      </c>
      <c r="N13" s="211">
        <v>5.2</v>
      </c>
      <c r="O13" s="212">
        <v>2</v>
      </c>
      <c r="P13" s="209">
        <v>5.5</v>
      </c>
      <c r="Q13" s="210">
        <v>5</v>
      </c>
      <c r="R13" s="210">
        <v>6</v>
      </c>
      <c r="S13" s="211">
        <v>6</v>
      </c>
      <c r="T13" s="213">
        <v>7</v>
      </c>
      <c r="U13" s="214">
        <v>43.9</v>
      </c>
      <c r="V13" s="212">
        <v>1</v>
      </c>
      <c r="W13" s="321">
        <f t="shared" si="0"/>
        <v>16</v>
      </c>
      <c r="X13" s="322">
        <v>2</v>
      </c>
      <c r="Y13" s="216">
        <v>5</v>
      </c>
    </row>
    <row r="14" spans="1:25" s="164" customFormat="1" ht="30" customHeight="1">
      <c r="A14" s="208">
        <v>6</v>
      </c>
      <c r="B14" s="125" t="s">
        <v>125</v>
      </c>
      <c r="C14" s="125" t="s">
        <v>126</v>
      </c>
      <c r="D14" s="157" t="s">
        <v>62</v>
      </c>
      <c r="E14" s="209">
        <v>5.2</v>
      </c>
      <c r="F14" s="210">
        <v>5</v>
      </c>
      <c r="G14" s="211">
        <v>5</v>
      </c>
      <c r="H14" s="212">
        <v>3</v>
      </c>
      <c r="I14" s="209">
        <v>11.7</v>
      </c>
      <c r="J14" s="213">
        <v>6</v>
      </c>
      <c r="K14" s="214">
        <v>4.35</v>
      </c>
      <c r="L14" s="210">
        <v>4.82</v>
      </c>
      <c r="M14" s="210">
        <v>4.72</v>
      </c>
      <c r="N14" s="211">
        <v>4.82</v>
      </c>
      <c r="O14" s="212">
        <v>7</v>
      </c>
      <c r="P14" s="209">
        <v>5</v>
      </c>
      <c r="Q14" s="210">
        <v>5.5</v>
      </c>
      <c r="R14" s="210">
        <v>3.5</v>
      </c>
      <c r="S14" s="211">
        <v>5.5</v>
      </c>
      <c r="T14" s="213">
        <v>10</v>
      </c>
      <c r="U14" s="214">
        <v>48.3</v>
      </c>
      <c r="V14" s="212">
        <v>5</v>
      </c>
      <c r="W14" s="149">
        <f t="shared" si="0"/>
        <v>31</v>
      </c>
      <c r="X14" s="235">
        <v>5</v>
      </c>
      <c r="Y14" s="236">
        <v>2</v>
      </c>
    </row>
    <row r="15" spans="1:25" s="164" customFormat="1" ht="30" customHeight="1" thickBot="1">
      <c r="A15" s="208">
        <v>7</v>
      </c>
      <c r="B15" s="166" t="s">
        <v>346</v>
      </c>
      <c r="C15" s="166" t="s">
        <v>314</v>
      </c>
      <c r="D15" s="170" t="s">
        <v>62</v>
      </c>
      <c r="E15" s="245">
        <v>5.4</v>
      </c>
      <c r="F15" s="246">
        <v>5.9</v>
      </c>
      <c r="G15" s="247">
        <v>5.4</v>
      </c>
      <c r="H15" s="248">
        <v>11</v>
      </c>
      <c r="I15" s="245">
        <v>12.8</v>
      </c>
      <c r="J15" s="249">
        <v>12</v>
      </c>
      <c r="K15" s="250">
        <v>4.12</v>
      </c>
      <c r="L15" s="246">
        <v>3.99</v>
      </c>
      <c r="M15" s="246">
        <v>4.25</v>
      </c>
      <c r="N15" s="247">
        <v>4.25</v>
      </c>
      <c r="O15" s="248">
        <v>12</v>
      </c>
      <c r="P15" s="245">
        <v>4.5</v>
      </c>
      <c r="Q15" s="246">
        <v>5</v>
      </c>
      <c r="R15" s="246">
        <v>6.5</v>
      </c>
      <c r="S15" s="247">
        <v>6.5</v>
      </c>
      <c r="T15" s="249">
        <v>9</v>
      </c>
      <c r="U15" s="250">
        <v>58.7</v>
      </c>
      <c r="V15" s="248">
        <v>13</v>
      </c>
      <c r="W15" s="270">
        <f t="shared" si="0"/>
        <v>57</v>
      </c>
      <c r="X15" s="271">
        <v>12</v>
      </c>
      <c r="Y15" s="272"/>
    </row>
    <row r="16" spans="1:25" s="136" customFormat="1" ht="30" customHeight="1">
      <c r="A16" s="208">
        <v>8</v>
      </c>
      <c r="B16" s="124" t="s">
        <v>89</v>
      </c>
      <c r="C16" s="124" t="s">
        <v>203</v>
      </c>
      <c r="D16" s="157" t="s">
        <v>72</v>
      </c>
      <c r="E16" s="237">
        <v>4.5</v>
      </c>
      <c r="F16" s="238">
        <v>4.3</v>
      </c>
      <c r="G16" s="239">
        <v>4.3</v>
      </c>
      <c r="H16" s="240">
        <v>1</v>
      </c>
      <c r="I16" s="237">
        <v>10</v>
      </c>
      <c r="J16" s="241">
        <v>1</v>
      </c>
      <c r="K16" s="242">
        <v>4.81</v>
      </c>
      <c r="L16" s="238">
        <v>5.25</v>
      </c>
      <c r="M16" s="238">
        <v>5.14</v>
      </c>
      <c r="N16" s="239">
        <v>5.25</v>
      </c>
      <c r="O16" s="240">
        <v>1</v>
      </c>
      <c r="P16" s="237">
        <v>5.5</v>
      </c>
      <c r="Q16" s="238">
        <v>7</v>
      </c>
      <c r="R16" s="238">
        <v>6.5</v>
      </c>
      <c r="S16" s="239">
        <v>7</v>
      </c>
      <c r="T16" s="241">
        <v>5</v>
      </c>
      <c r="U16" s="242">
        <v>45.8</v>
      </c>
      <c r="V16" s="240">
        <v>2</v>
      </c>
      <c r="W16" s="330">
        <f t="shared" si="0"/>
        <v>10</v>
      </c>
      <c r="X16" s="339">
        <v>1</v>
      </c>
      <c r="Y16" s="269">
        <v>7</v>
      </c>
    </row>
    <row r="17" spans="1:25" ht="30" customHeight="1">
      <c r="A17" s="208">
        <v>9</v>
      </c>
      <c r="B17" s="125" t="s">
        <v>284</v>
      </c>
      <c r="C17" s="125" t="s">
        <v>229</v>
      </c>
      <c r="D17" s="263" t="s">
        <v>72</v>
      </c>
      <c r="E17" s="209">
        <v>6.3</v>
      </c>
      <c r="F17" s="210">
        <v>5</v>
      </c>
      <c r="G17" s="211">
        <v>5</v>
      </c>
      <c r="H17" s="212">
        <v>5</v>
      </c>
      <c r="I17" s="209">
        <v>11.5</v>
      </c>
      <c r="J17" s="213">
        <v>5</v>
      </c>
      <c r="K17" s="214">
        <v>4.51</v>
      </c>
      <c r="L17" s="234" t="s">
        <v>432</v>
      </c>
      <c r="M17" s="210">
        <v>4.65</v>
      </c>
      <c r="N17" s="211">
        <v>4.65</v>
      </c>
      <c r="O17" s="212">
        <v>8</v>
      </c>
      <c r="P17" s="209">
        <v>4.5</v>
      </c>
      <c r="Q17" s="210">
        <v>3.5</v>
      </c>
      <c r="R17" s="210">
        <v>7</v>
      </c>
      <c r="S17" s="211">
        <v>7</v>
      </c>
      <c r="T17" s="213">
        <v>6</v>
      </c>
      <c r="U17" s="214">
        <v>49.2</v>
      </c>
      <c r="V17" s="212">
        <v>7</v>
      </c>
      <c r="W17" s="149">
        <f t="shared" si="0"/>
        <v>31</v>
      </c>
      <c r="X17" s="235">
        <v>5</v>
      </c>
      <c r="Y17" s="361">
        <v>2</v>
      </c>
    </row>
    <row r="18" spans="1:25" s="164" customFormat="1" ht="30" customHeight="1">
      <c r="A18" s="208">
        <v>10</v>
      </c>
      <c r="B18" s="125" t="s">
        <v>390</v>
      </c>
      <c r="C18" s="125" t="s">
        <v>405</v>
      </c>
      <c r="D18" s="263" t="s">
        <v>72</v>
      </c>
      <c r="E18" s="217">
        <v>5.6</v>
      </c>
      <c r="F18" s="218">
        <v>5.4</v>
      </c>
      <c r="G18" s="219">
        <v>5.4</v>
      </c>
      <c r="H18" s="220">
        <v>10</v>
      </c>
      <c r="I18" s="217">
        <v>12.1</v>
      </c>
      <c r="J18" s="221">
        <v>8</v>
      </c>
      <c r="K18" s="222">
        <v>4.8</v>
      </c>
      <c r="L18" s="218">
        <v>4.91</v>
      </c>
      <c r="M18" s="218" t="s">
        <v>433</v>
      </c>
      <c r="N18" s="219">
        <v>4.91</v>
      </c>
      <c r="O18" s="220">
        <v>5</v>
      </c>
      <c r="P18" s="217">
        <v>4.5</v>
      </c>
      <c r="Q18" s="218">
        <v>7</v>
      </c>
      <c r="R18" s="218">
        <v>7</v>
      </c>
      <c r="S18" s="219">
        <v>7</v>
      </c>
      <c r="T18" s="221">
        <v>3</v>
      </c>
      <c r="U18" s="222">
        <v>51.5</v>
      </c>
      <c r="V18" s="220">
        <v>12</v>
      </c>
      <c r="W18" s="144">
        <f t="shared" si="0"/>
        <v>38</v>
      </c>
      <c r="X18" s="145">
        <v>9</v>
      </c>
      <c r="Y18" s="269"/>
    </row>
    <row r="19" spans="1:25" s="164" customFormat="1" ht="30" customHeight="1">
      <c r="A19" s="208">
        <v>11</v>
      </c>
      <c r="B19" s="125" t="s">
        <v>410</v>
      </c>
      <c r="C19" s="125" t="s">
        <v>259</v>
      </c>
      <c r="D19" s="147" t="s">
        <v>161</v>
      </c>
      <c r="E19" s="209">
        <v>7.6</v>
      </c>
      <c r="F19" s="210">
        <v>5.3</v>
      </c>
      <c r="G19" s="211">
        <v>5.3</v>
      </c>
      <c r="H19" s="212">
        <v>8</v>
      </c>
      <c r="I19" s="209">
        <v>11</v>
      </c>
      <c r="J19" s="213">
        <v>2</v>
      </c>
      <c r="K19" s="214">
        <v>4.32</v>
      </c>
      <c r="L19" s="210">
        <v>4.48</v>
      </c>
      <c r="M19" s="210">
        <v>4.39</v>
      </c>
      <c r="N19" s="211">
        <v>4.48</v>
      </c>
      <c r="O19" s="212">
        <v>9</v>
      </c>
      <c r="P19" s="209">
        <v>5</v>
      </c>
      <c r="Q19" s="210">
        <v>5</v>
      </c>
      <c r="R19" s="210">
        <v>4</v>
      </c>
      <c r="S19" s="211">
        <v>5</v>
      </c>
      <c r="T19" s="213">
        <v>11</v>
      </c>
      <c r="U19" s="214">
        <v>48.3</v>
      </c>
      <c r="V19" s="212">
        <v>5</v>
      </c>
      <c r="W19" s="149">
        <f t="shared" si="0"/>
        <v>35</v>
      </c>
      <c r="X19" s="235">
        <v>7</v>
      </c>
      <c r="Y19" s="236"/>
    </row>
    <row r="20" spans="1:25" s="164" customFormat="1" ht="30" customHeight="1">
      <c r="A20" s="208">
        <v>12</v>
      </c>
      <c r="B20" s="125" t="s">
        <v>367</v>
      </c>
      <c r="C20" s="125" t="s">
        <v>369</v>
      </c>
      <c r="D20" s="158" t="s">
        <v>68</v>
      </c>
      <c r="E20" s="209">
        <v>5.6</v>
      </c>
      <c r="F20" s="210">
        <v>5.7</v>
      </c>
      <c r="G20" s="211">
        <v>5.6</v>
      </c>
      <c r="H20" s="212">
        <v>13</v>
      </c>
      <c r="I20" s="209">
        <v>12.5</v>
      </c>
      <c r="J20" s="213">
        <v>10</v>
      </c>
      <c r="K20" s="214">
        <v>4.06</v>
      </c>
      <c r="L20" s="210">
        <v>3.47</v>
      </c>
      <c r="M20" s="210">
        <v>3.87</v>
      </c>
      <c r="N20" s="211">
        <v>4.06</v>
      </c>
      <c r="O20" s="212">
        <v>13</v>
      </c>
      <c r="P20" s="209">
        <v>3.5</v>
      </c>
      <c r="Q20" s="210">
        <v>4</v>
      </c>
      <c r="R20" s="210">
        <v>3</v>
      </c>
      <c r="S20" s="211">
        <v>3.5</v>
      </c>
      <c r="T20" s="213">
        <v>13</v>
      </c>
      <c r="U20" s="214">
        <v>49.3</v>
      </c>
      <c r="V20" s="212">
        <v>9</v>
      </c>
      <c r="W20" s="149">
        <f>H20+J20+O20+T20+V20</f>
        <v>58</v>
      </c>
      <c r="X20" s="235">
        <v>13</v>
      </c>
      <c r="Y20" s="358"/>
    </row>
    <row r="21" spans="1:25" ht="30" customHeight="1" thickBot="1">
      <c r="A21" s="244">
        <v>13</v>
      </c>
      <c r="B21" s="171" t="s">
        <v>427</v>
      </c>
      <c r="C21" s="171" t="s">
        <v>234</v>
      </c>
      <c r="D21" s="167" t="s">
        <v>206</v>
      </c>
      <c r="E21" s="292">
        <v>5.2</v>
      </c>
      <c r="F21" s="293">
        <v>5</v>
      </c>
      <c r="G21" s="294">
        <v>5</v>
      </c>
      <c r="H21" s="295">
        <v>3</v>
      </c>
      <c r="I21" s="292">
        <v>11.8</v>
      </c>
      <c r="J21" s="296">
        <v>7</v>
      </c>
      <c r="K21" s="297">
        <v>4.67</v>
      </c>
      <c r="L21" s="293">
        <v>4.67</v>
      </c>
      <c r="M21" s="293">
        <v>4.83</v>
      </c>
      <c r="N21" s="294">
        <v>4.83</v>
      </c>
      <c r="O21" s="295">
        <v>6</v>
      </c>
      <c r="P21" s="292">
        <v>6</v>
      </c>
      <c r="Q21" s="293">
        <v>5</v>
      </c>
      <c r="R21" s="293">
        <v>7.5</v>
      </c>
      <c r="S21" s="294">
        <v>7.5</v>
      </c>
      <c r="T21" s="296">
        <v>2</v>
      </c>
      <c r="U21" s="297">
        <v>47.3</v>
      </c>
      <c r="V21" s="295">
        <v>3</v>
      </c>
      <c r="W21" s="359">
        <f t="shared" si="0"/>
        <v>21</v>
      </c>
      <c r="X21" s="360">
        <v>3</v>
      </c>
      <c r="Y21" s="272">
        <v>4</v>
      </c>
    </row>
    <row r="22" spans="1:25" s="136" customFormat="1" ht="32.25" customHeight="1">
      <c r="A22" s="11"/>
      <c r="B22" s="355"/>
      <c r="C22" s="355"/>
      <c r="D22" s="345" t="s">
        <v>426</v>
      </c>
      <c r="E22" s="8"/>
      <c r="F22" s="5"/>
      <c r="G22" s="6"/>
      <c r="H22" s="7"/>
      <c r="I22" s="8"/>
      <c r="J22" s="9"/>
      <c r="K22" s="10"/>
      <c r="L22" s="5"/>
      <c r="M22" s="5"/>
      <c r="N22" s="6"/>
      <c r="O22" s="7"/>
      <c r="P22" s="8"/>
      <c r="Q22" s="5"/>
      <c r="R22" s="5"/>
      <c r="S22" s="6"/>
      <c r="T22" s="9"/>
      <c r="U22" s="10"/>
      <c r="V22" s="7"/>
      <c r="W22" s="140"/>
      <c r="X22" s="260"/>
      <c r="Y22" s="261"/>
    </row>
    <row r="23" spans="1:25" s="164" customFormat="1" ht="30" customHeight="1">
      <c r="A23" s="208">
        <v>1</v>
      </c>
      <c r="B23" s="289" t="s">
        <v>204</v>
      </c>
      <c r="C23" s="289" t="s">
        <v>205</v>
      </c>
      <c r="D23" s="354" t="s">
        <v>244</v>
      </c>
      <c r="E23" s="237">
        <v>5</v>
      </c>
      <c r="F23" s="238">
        <v>4.4</v>
      </c>
      <c r="G23" s="239">
        <v>4.7</v>
      </c>
      <c r="H23" s="240">
        <v>5</v>
      </c>
      <c r="I23" s="237">
        <v>10.4</v>
      </c>
      <c r="J23" s="241">
        <v>2</v>
      </c>
      <c r="K23" s="242">
        <v>5.03</v>
      </c>
      <c r="L23" s="238">
        <v>5.32</v>
      </c>
      <c r="M23" s="238">
        <v>5.44</v>
      </c>
      <c r="N23" s="239">
        <v>5.44</v>
      </c>
      <c r="O23" s="240">
        <v>2</v>
      </c>
      <c r="P23" s="237">
        <v>7.5</v>
      </c>
      <c r="Q23" s="238">
        <v>7</v>
      </c>
      <c r="R23" s="238">
        <v>8</v>
      </c>
      <c r="S23" s="239">
        <v>8</v>
      </c>
      <c r="T23" s="241">
        <v>2</v>
      </c>
      <c r="U23" s="242">
        <v>42.9</v>
      </c>
      <c r="V23" s="240">
        <v>3</v>
      </c>
      <c r="W23" s="327">
        <f>H23+J23+O23+T23+V23</f>
        <v>14</v>
      </c>
      <c r="X23" s="328">
        <v>2</v>
      </c>
      <c r="Y23" s="269">
        <v>5</v>
      </c>
    </row>
    <row r="24" spans="1:25" s="164" customFormat="1" ht="30" customHeight="1">
      <c r="A24" s="208">
        <v>2</v>
      </c>
      <c r="B24" s="125" t="s">
        <v>249</v>
      </c>
      <c r="C24" s="125" t="s">
        <v>256</v>
      </c>
      <c r="D24" s="158" t="s">
        <v>175</v>
      </c>
      <c r="E24" s="209">
        <v>5.1</v>
      </c>
      <c r="F24" s="210">
        <v>5.4</v>
      </c>
      <c r="G24" s="211">
        <v>5.1</v>
      </c>
      <c r="H24" s="212">
        <v>10</v>
      </c>
      <c r="I24" s="209">
        <v>12.6</v>
      </c>
      <c r="J24" s="213">
        <v>12</v>
      </c>
      <c r="K24" s="214">
        <v>4.44</v>
      </c>
      <c r="L24" s="210">
        <v>4.48</v>
      </c>
      <c r="M24" s="210">
        <v>4.45</v>
      </c>
      <c r="N24" s="211">
        <v>4.48</v>
      </c>
      <c r="O24" s="212">
        <v>11</v>
      </c>
      <c r="P24" s="209">
        <v>7.5</v>
      </c>
      <c r="Q24" s="210">
        <v>8</v>
      </c>
      <c r="R24" s="210">
        <v>7</v>
      </c>
      <c r="S24" s="211">
        <v>8</v>
      </c>
      <c r="T24" s="213">
        <v>2</v>
      </c>
      <c r="U24" s="214">
        <v>47.9</v>
      </c>
      <c r="V24" s="212">
        <v>9</v>
      </c>
      <c r="W24" s="149">
        <f>H24+J24+O24+T24+V24</f>
        <v>44</v>
      </c>
      <c r="X24" s="145">
        <v>8</v>
      </c>
      <c r="Y24" s="236"/>
    </row>
    <row r="25" spans="1:25" s="136" customFormat="1" ht="30" customHeight="1">
      <c r="A25" s="208">
        <v>3</v>
      </c>
      <c r="B25" s="267" t="s">
        <v>130</v>
      </c>
      <c r="C25" s="267" t="s">
        <v>131</v>
      </c>
      <c r="D25" s="283" t="s">
        <v>62</v>
      </c>
      <c r="E25" s="209">
        <v>4.8</v>
      </c>
      <c r="F25" s="210">
        <v>4.7</v>
      </c>
      <c r="G25" s="211">
        <v>4.7</v>
      </c>
      <c r="H25" s="212">
        <v>4</v>
      </c>
      <c r="I25" s="209">
        <v>12.2</v>
      </c>
      <c r="J25" s="213">
        <v>10</v>
      </c>
      <c r="K25" s="214">
        <v>4.73</v>
      </c>
      <c r="L25" s="210">
        <v>4.49</v>
      </c>
      <c r="M25" s="210">
        <v>4.43</v>
      </c>
      <c r="N25" s="211">
        <v>4.73</v>
      </c>
      <c r="O25" s="212">
        <v>8</v>
      </c>
      <c r="P25" s="209">
        <v>4.5</v>
      </c>
      <c r="Q25" s="210">
        <v>5.5</v>
      </c>
      <c r="R25" s="210">
        <v>4.5</v>
      </c>
      <c r="S25" s="211">
        <v>5.5</v>
      </c>
      <c r="T25" s="213">
        <v>13</v>
      </c>
      <c r="U25" s="214">
        <v>48.8</v>
      </c>
      <c r="V25" s="212">
        <v>12</v>
      </c>
      <c r="W25" s="149">
        <f aca="true" t="shared" si="1" ref="W25:W36">H25+J25+O25+T25+V25</f>
        <v>47</v>
      </c>
      <c r="X25" s="145">
        <v>11</v>
      </c>
      <c r="Y25" s="236"/>
    </row>
    <row r="26" spans="1:25" ht="30" customHeight="1">
      <c r="A26" s="208">
        <v>4</v>
      </c>
      <c r="B26" s="267" t="s">
        <v>132</v>
      </c>
      <c r="C26" s="284" t="s">
        <v>97</v>
      </c>
      <c r="D26" s="283" t="s">
        <v>62</v>
      </c>
      <c r="E26" s="209">
        <v>5.6</v>
      </c>
      <c r="F26" s="210">
        <v>5.4</v>
      </c>
      <c r="G26" s="211">
        <v>5.4</v>
      </c>
      <c r="H26" s="212">
        <v>13</v>
      </c>
      <c r="I26" s="209">
        <v>13.1</v>
      </c>
      <c r="J26" s="213">
        <v>14</v>
      </c>
      <c r="K26" s="371">
        <v>4.1</v>
      </c>
      <c r="L26" s="234" t="s">
        <v>429</v>
      </c>
      <c r="M26" s="372">
        <v>4.01</v>
      </c>
      <c r="N26" s="377">
        <v>4.1</v>
      </c>
      <c r="O26" s="212">
        <v>14</v>
      </c>
      <c r="P26" s="209">
        <v>7.5</v>
      </c>
      <c r="Q26" s="210">
        <v>8.5</v>
      </c>
      <c r="R26" s="210">
        <v>8</v>
      </c>
      <c r="S26" s="211">
        <v>8.5</v>
      </c>
      <c r="T26" s="213">
        <v>1</v>
      </c>
      <c r="U26" s="214">
        <v>48.2</v>
      </c>
      <c r="V26" s="212">
        <v>10</v>
      </c>
      <c r="W26" s="149">
        <f t="shared" si="1"/>
        <v>52</v>
      </c>
      <c r="X26" s="235">
        <v>12</v>
      </c>
      <c r="Y26" s="236"/>
    </row>
    <row r="27" spans="1:25" s="136" customFormat="1" ht="30" customHeight="1">
      <c r="A27" s="208">
        <v>5</v>
      </c>
      <c r="B27" s="267" t="s">
        <v>77</v>
      </c>
      <c r="C27" s="267" t="s">
        <v>347</v>
      </c>
      <c r="D27" s="283" t="s">
        <v>62</v>
      </c>
      <c r="E27" s="209">
        <v>5.5</v>
      </c>
      <c r="F27" s="210">
        <v>5.4</v>
      </c>
      <c r="G27" s="211">
        <v>5.4</v>
      </c>
      <c r="H27" s="212">
        <v>12</v>
      </c>
      <c r="I27" s="209">
        <v>12.6</v>
      </c>
      <c r="J27" s="213">
        <v>12</v>
      </c>
      <c r="K27" s="371">
        <v>3.9</v>
      </c>
      <c r="L27" s="372">
        <v>3.88</v>
      </c>
      <c r="M27" s="372">
        <v>4.16</v>
      </c>
      <c r="N27" s="377">
        <v>4.16</v>
      </c>
      <c r="O27" s="212">
        <v>12</v>
      </c>
      <c r="P27" s="209">
        <v>5</v>
      </c>
      <c r="Q27" s="210">
        <v>4</v>
      </c>
      <c r="R27" s="210">
        <v>4</v>
      </c>
      <c r="S27" s="211">
        <v>5</v>
      </c>
      <c r="T27" s="213">
        <v>14</v>
      </c>
      <c r="U27" s="214">
        <v>51.7</v>
      </c>
      <c r="V27" s="212">
        <v>13</v>
      </c>
      <c r="W27" s="149">
        <f t="shared" si="1"/>
        <v>63</v>
      </c>
      <c r="X27" s="235">
        <v>14</v>
      </c>
      <c r="Y27" s="236"/>
    </row>
    <row r="28" spans="1:25" s="136" customFormat="1" ht="30" customHeight="1">
      <c r="A28" s="208">
        <v>6</v>
      </c>
      <c r="B28" s="267" t="s">
        <v>318</v>
      </c>
      <c r="C28" s="267" t="s">
        <v>143</v>
      </c>
      <c r="D28" s="268" t="s">
        <v>161</v>
      </c>
      <c r="E28" s="209">
        <v>7.2</v>
      </c>
      <c r="F28" s="210">
        <v>8.3</v>
      </c>
      <c r="G28" s="211">
        <v>7.2</v>
      </c>
      <c r="H28" s="212">
        <v>14</v>
      </c>
      <c r="I28" s="209">
        <v>12.1</v>
      </c>
      <c r="J28" s="213">
        <v>10</v>
      </c>
      <c r="K28" s="371">
        <v>4.34</v>
      </c>
      <c r="L28" s="372">
        <v>4.87</v>
      </c>
      <c r="M28" s="372">
        <v>4.63</v>
      </c>
      <c r="N28" s="377">
        <v>4.87</v>
      </c>
      <c r="O28" s="212">
        <v>7</v>
      </c>
      <c r="P28" s="209">
        <v>6</v>
      </c>
      <c r="Q28" s="210">
        <v>7.5</v>
      </c>
      <c r="R28" s="210">
        <v>7.5</v>
      </c>
      <c r="S28" s="211">
        <v>7.5</v>
      </c>
      <c r="T28" s="213">
        <v>6</v>
      </c>
      <c r="U28" s="214">
        <v>46.8</v>
      </c>
      <c r="V28" s="212">
        <v>8</v>
      </c>
      <c r="W28" s="149">
        <f t="shared" si="1"/>
        <v>45</v>
      </c>
      <c r="X28" s="235">
        <v>9</v>
      </c>
      <c r="Y28" s="236"/>
    </row>
    <row r="29" spans="1:25" s="136" customFormat="1" ht="30" customHeight="1">
      <c r="A29" s="208">
        <v>7</v>
      </c>
      <c r="B29" s="267" t="s">
        <v>317</v>
      </c>
      <c r="C29" s="267" t="s">
        <v>223</v>
      </c>
      <c r="D29" s="268" t="s">
        <v>161</v>
      </c>
      <c r="E29" s="209">
        <v>4.8</v>
      </c>
      <c r="F29" s="210">
        <v>4.6</v>
      </c>
      <c r="G29" s="211">
        <v>4.6</v>
      </c>
      <c r="H29" s="212">
        <v>3</v>
      </c>
      <c r="I29" s="209">
        <v>10.8</v>
      </c>
      <c r="J29" s="213">
        <v>5</v>
      </c>
      <c r="K29" s="371">
        <v>4.94</v>
      </c>
      <c r="L29" s="372">
        <v>4.64</v>
      </c>
      <c r="M29" s="372">
        <v>4.98</v>
      </c>
      <c r="N29" s="377">
        <v>4.98</v>
      </c>
      <c r="O29" s="212">
        <v>5</v>
      </c>
      <c r="P29" s="209">
        <v>7.5</v>
      </c>
      <c r="Q29" s="210">
        <v>7</v>
      </c>
      <c r="R29" s="210">
        <v>6.5</v>
      </c>
      <c r="S29" s="211">
        <v>7.5</v>
      </c>
      <c r="T29" s="213">
        <v>5</v>
      </c>
      <c r="U29" s="214">
        <v>44.5</v>
      </c>
      <c r="V29" s="212">
        <v>6</v>
      </c>
      <c r="W29" s="149">
        <f t="shared" si="1"/>
        <v>24</v>
      </c>
      <c r="X29" s="235">
        <v>4</v>
      </c>
      <c r="Y29" s="236">
        <v>3</v>
      </c>
    </row>
    <row r="30" spans="1:25" s="164" customFormat="1" ht="30" customHeight="1">
      <c r="A30" s="208">
        <v>8</v>
      </c>
      <c r="B30" s="267" t="s">
        <v>220</v>
      </c>
      <c r="C30" s="267" t="s">
        <v>221</v>
      </c>
      <c r="D30" s="268" t="s">
        <v>161</v>
      </c>
      <c r="E30" s="209">
        <v>5.2</v>
      </c>
      <c r="F30" s="210">
        <v>5</v>
      </c>
      <c r="G30" s="211">
        <v>5</v>
      </c>
      <c r="H30" s="212">
        <v>8</v>
      </c>
      <c r="I30" s="209">
        <v>11.8</v>
      </c>
      <c r="J30" s="213">
        <v>9</v>
      </c>
      <c r="K30" s="371">
        <v>4.62</v>
      </c>
      <c r="L30" s="372">
        <v>4.68</v>
      </c>
      <c r="M30" s="372">
        <v>4.59</v>
      </c>
      <c r="N30" s="377">
        <v>4.68</v>
      </c>
      <c r="O30" s="212">
        <v>10</v>
      </c>
      <c r="P30" s="209">
        <v>6</v>
      </c>
      <c r="Q30" s="210">
        <v>7</v>
      </c>
      <c r="R30" s="210">
        <v>6</v>
      </c>
      <c r="S30" s="211">
        <v>7</v>
      </c>
      <c r="T30" s="213">
        <v>8</v>
      </c>
      <c r="U30" s="214">
        <v>48.6</v>
      </c>
      <c r="V30" s="212">
        <v>11</v>
      </c>
      <c r="W30" s="149">
        <f t="shared" si="1"/>
        <v>46</v>
      </c>
      <c r="X30" s="235">
        <v>10</v>
      </c>
      <c r="Y30" s="236"/>
    </row>
    <row r="31" spans="1:25" ht="30" customHeight="1" thickBot="1">
      <c r="A31" s="208">
        <v>9</v>
      </c>
      <c r="B31" s="277" t="s">
        <v>163</v>
      </c>
      <c r="C31" s="277" t="s">
        <v>185</v>
      </c>
      <c r="D31" s="278" t="s">
        <v>161</v>
      </c>
      <c r="E31" s="217">
        <v>4.7</v>
      </c>
      <c r="F31" s="218">
        <v>4.3</v>
      </c>
      <c r="G31" s="219">
        <v>4.3</v>
      </c>
      <c r="H31" s="220">
        <v>1</v>
      </c>
      <c r="I31" s="217">
        <v>10</v>
      </c>
      <c r="J31" s="221">
        <v>1</v>
      </c>
      <c r="K31" s="375">
        <v>5.43</v>
      </c>
      <c r="L31" s="376">
        <v>5.13</v>
      </c>
      <c r="M31" s="376">
        <v>5.64</v>
      </c>
      <c r="N31" s="378">
        <v>5.64</v>
      </c>
      <c r="O31" s="220">
        <v>1</v>
      </c>
      <c r="P31" s="217">
        <v>7</v>
      </c>
      <c r="Q31" s="218">
        <v>6.5</v>
      </c>
      <c r="R31" s="218">
        <v>6.5</v>
      </c>
      <c r="S31" s="219">
        <v>7</v>
      </c>
      <c r="T31" s="221">
        <v>7</v>
      </c>
      <c r="U31" s="222">
        <v>42.2</v>
      </c>
      <c r="V31" s="220">
        <v>2</v>
      </c>
      <c r="W31" s="394">
        <f t="shared" si="1"/>
        <v>12</v>
      </c>
      <c r="X31" s="395">
        <v>1</v>
      </c>
      <c r="Y31" s="357">
        <v>7</v>
      </c>
    </row>
    <row r="32" spans="1:25" ht="30" customHeight="1">
      <c r="A32" s="208">
        <v>10</v>
      </c>
      <c r="B32" s="279" t="s">
        <v>315</v>
      </c>
      <c r="C32" s="279" t="s">
        <v>316</v>
      </c>
      <c r="D32" s="280" t="s">
        <v>161</v>
      </c>
      <c r="E32" s="254">
        <v>5.2</v>
      </c>
      <c r="F32" s="255">
        <v>5.2</v>
      </c>
      <c r="G32" s="256">
        <v>5.2</v>
      </c>
      <c r="H32" s="257">
        <v>11</v>
      </c>
      <c r="I32" s="254">
        <v>10.8</v>
      </c>
      <c r="J32" s="258">
        <v>5</v>
      </c>
      <c r="K32" s="373">
        <v>3.46</v>
      </c>
      <c r="L32" s="374">
        <v>3.95</v>
      </c>
      <c r="M32" s="374">
        <v>4.14</v>
      </c>
      <c r="N32" s="379">
        <v>4.14</v>
      </c>
      <c r="O32" s="257">
        <v>13</v>
      </c>
      <c r="P32" s="254">
        <v>5.5</v>
      </c>
      <c r="Q32" s="255">
        <v>5</v>
      </c>
      <c r="R32" s="255">
        <v>5.5</v>
      </c>
      <c r="S32" s="256">
        <v>5.5</v>
      </c>
      <c r="T32" s="258">
        <v>12</v>
      </c>
      <c r="U32" s="259">
        <v>51.9</v>
      </c>
      <c r="V32" s="257">
        <v>14</v>
      </c>
      <c r="W32" s="264">
        <f t="shared" si="1"/>
        <v>55</v>
      </c>
      <c r="X32" s="265">
        <v>13</v>
      </c>
      <c r="Y32" s="356"/>
    </row>
    <row r="33" spans="1:25" ht="30" customHeight="1">
      <c r="A33" s="208">
        <v>11</v>
      </c>
      <c r="B33" s="289" t="s">
        <v>80</v>
      </c>
      <c r="C33" s="289" t="s">
        <v>71</v>
      </c>
      <c r="D33" s="290" t="s">
        <v>72</v>
      </c>
      <c r="E33" s="209">
        <v>4.8</v>
      </c>
      <c r="F33" s="210">
        <v>4.4</v>
      </c>
      <c r="G33" s="211">
        <v>4.4</v>
      </c>
      <c r="H33" s="212">
        <v>2</v>
      </c>
      <c r="I33" s="209">
        <v>10.5</v>
      </c>
      <c r="J33" s="213">
        <v>3</v>
      </c>
      <c r="K33" s="371">
        <v>4.73</v>
      </c>
      <c r="L33" s="372">
        <v>5.04</v>
      </c>
      <c r="M33" s="372">
        <v>5.15</v>
      </c>
      <c r="N33" s="377">
        <v>5.15</v>
      </c>
      <c r="O33" s="212">
        <v>3</v>
      </c>
      <c r="P33" s="209">
        <v>6.5</v>
      </c>
      <c r="Q33" s="210">
        <v>5.5</v>
      </c>
      <c r="R33" s="210">
        <v>6</v>
      </c>
      <c r="S33" s="211">
        <v>6.5</v>
      </c>
      <c r="T33" s="213">
        <v>10</v>
      </c>
      <c r="U33" s="214">
        <v>40.4</v>
      </c>
      <c r="V33" s="212">
        <v>1</v>
      </c>
      <c r="W33" s="324">
        <f t="shared" si="1"/>
        <v>19</v>
      </c>
      <c r="X33" s="325">
        <v>3</v>
      </c>
      <c r="Y33" s="269">
        <v>4</v>
      </c>
    </row>
    <row r="34" spans="1:25" ht="30" customHeight="1">
      <c r="A34" s="208">
        <v>12</v>
      </c>
      <c r="B34" s="125" t="s">
        <v>104</v>
      </c>
      <c r="C34" s="125" t="s">
        <v>97</v>
      </c>
      <c r="D34" s="158" t="s">
        <v>206</v>
      </c>
      <c r="E34" s="209">
        <v>5.2</v>
      </c>
      <c r="F34" s="210">
        <v>5</v>
      </c>
      <c r="G34" s="211">
        <v>5</v>
      </c>
      <c r="H34" s="212">
        <v>8</v>
      </c>
      <c r="I34" s="209">
        <v>11.6</v>
      </c>
      <c r="J34" s="213">
        <v>8</v>
      </c>
      <c r="K34" s="371">
        <v>4.7</v>
      </c>
      <c r="L34" s="372">
        <v>4.67</v>
      </c>
      <c r="M34" s="372">
        <v>4.63</v>
      </c>
      <c r="N34" s="377">
        <v>4.7</v>
      </c>
      <c r="O34" s="212">
        <v>9</v>
      </c>
      <c r="P34" s="209">
        <v>6.5</v>
      </c>
      <c r="Q34" s="210">
        <v>8</v>
      </c>
      <c r="R34" s="210">
        <v>7.5</v>
      </c>
      <c r="S34" s="211">
        <v>8</v>
      </c>
      <c r="T34" s="213">
        <v>4</v>
      </c>
      <c r="U34" s="214">
        <v>45.4</v>
      </c>
      <c r="V34" s="212">
        <v>7</v>
      </c>
      <c r="W34" s="144">
        <f t="shared" si="1"/>
        <v>36</v>
      </c>
      <c r="X34" s="235">
        <v>7</v>
      </c>
      <c r="Y34" s="269"/>
    </row>
    <row r="35" spans="1:25" ht="30" customHeight="1">
      <c r="A35" s="208">
        <v>13</v>
      </c>
      <c r="B35" s="125" t="s">
        <v>358</v>
      </c>
      <c r="C35" s="125" t="s">
        <v>128</v>
      </c>
      <c r="D35" s="158" t="s">
        <v>206</v>
      </c>
      <c r="E35" s="209">
        <v>4.8</v>
      </c>
      <c r="F35" s="210">
        <v>5</v>
      </c>
      <c r="G35" s="211">
        <v>4.8</v>
      </c>
      <c r="H35" s="212">
        <v>6</v>
      </c>
      <c r="I35" s="209">
        <v>11</v>
      </c>
      <c r="J35" s="213">
        <v>7</v>
      </c>
      <c r="K35" s="371">
        <v>4.89</v>
      </c>
      <c r="L35" s="372">
        <v>4.95</v>
      </c>
      <c r="M35" s="372">
        <v>5.07</v>
      </c>
      <c r="N35" s="377">
        <v>5.07</v>
      </c>
      <c r="O35" s="212">
        <v>4</v>
      </c>
      <c r="P35" s="209">
        <v>6</v>
      </c>
      <c r="Q35" s="210">
        <v>5.5</v>
      </c>
      <c r="R35" s="210">
        <v>5.5</v>
      </c>
      <c r="S35" s="211">
        <v>6</v>
      </c>
      <c r="T35" s="213">
        <v>11</v>
      </c>
      <c r="U35" s="214">
        <v>43.9</v>
      </c>
      <c r="V35" s="212">
        <v>5</v>
      </c>
      <c r="W35" s="144">
        <f t="shared" si="1"/>
        <v>33</v>
      </c>
      <c r="X35" s="215">
        <v>6</v>
      </c>
      <c r="Y35" s="236">
        <v>1</v>
      </c>
    </row>
    <row r="36" spans="1:25" ht="30" customHeight="1">
      <c r="A36" s="208">
        <v>14</v>
      </c>
      <c r="B36" s="289" t="s">
        <v>386</v>
      </c>
      <c r="C36" s="289" t="s">
        <v>387</v>
      </c>
      <c r="D36" s="147" t="s">
        <v>175</v>
      </c>
      <c r="E36" s="225">
        <v>4.9</v>
      </c>
      <c r="F36" s="226">
        <v>5.1</v>
      </c>
      <c r="G36" s="227">
        <v>4.9</v>
      </c>
      <c r="H36" s="228">
        <v>7</v>
      </c>
      <c r="I36" s="225">
        <v>10.6</v>
      </c>
      <c r="J36" s="229">
        <v>4</v>
      </c>
      <c r="K36" s="380">
        <v>4.91</v>
      </c>
      <c r="L36" s="381">
        <v>4.97</v>
      </c>
      <c r="M36" s="381">
        <v>4.95</v>
      </c>
      <c r="N36" s="382">
        <v>4.97</v>
      </c>
      <c r="O36" s="228">
        <v>6</v>
      </c>
      <c r="P36" s="225">
        <v>6.5</v>
      </c>
      <c r="Q36" s="226">
        <v>5.5</v>
      </c>
      <c r="R36" s="226">
        <v>6.5</v>
      </c>
      <c r="S36" s="227">
        <v>6.5</v>
      </c>
      <c r="T36" s="229">
        <v>9</v>
      </c>
      <c r="U36" s="230">
        <v>43.8</v>
      </c>
      <c r="V36" s="228">
        <v>4</v>
      </c>
      <c r="W36" s="155">
        <f t="shared" si="1"/>
        <v>30</v>
      </c>
      <c r="X36" s="215">
        <v>5</v>
      </c>
      <c r="Y36" s="236">
        <v>2</v>
      </c>
    </row>
    <row r="37" spans="1:25" ht="8.25" customHeight="1" thickBot="1">
      <c r="A37" s="244">
        <v>15</v>
      </c>
      <c r="B37" s="15"/>
      <c r="C37" s="15"/>
      <c r="D37" s="3"/>
      <c r="E37" s="32"/>
      <c r="F37" s="33"/>
      <c r="G37" s="38"/>
      <c r="H37" s="26"/>
      <c r="I37" s="32"/>
      <c r="J37" s="20"/>
      <c r="K37" s="42"/>
      <c r="L37" s="33"/>
      <c r="M37" s="33"/>
      <c r="N37" s="38"/>
      <c r="O37" s="26"/>
      <c r="P37" s="32"/>
      <c r="Q37" s="33"/>
      <c r="R37" s="33"/>
      <c r="S37" s="38"/>
      <c r="T37" s="20"/>
      <c r="U37" s="42"/>
      <c r="V37" s="26"/>
      <c r="W37" s="142">
        <f>H37+J37+O37+T37+V37</f>
        <v>0</v>
      </c>
      <c r="X37" s="138"/>
      <c r="Y37" s="253"/>
    </row>
    <row r="38" ht="5.25" customHeight="1">
      <c r="W38" s="136"/>
    </row>
  </sheetData>
  <sheetProtection/>
  <mergeCells count="27">
    <mergeCell ref="U6:U7"/>
    <mergeCell ref="E3:H3"/>
    <mergeCell ref="A5:A7"/>
    <mergeCell ref="E5:H5"/>
    <mergeCell ref="I5:J5"/>
    <mergeCell ref="K5:O5"/>
    <mergeCell ref="L6:L7"/>
    <mergeCell ref="N6:N7"/>
    <mergeCell ref="O6:O7"/>
    <mergeCell ref="M6:M7"/>
    <mergeCell ref="R6:R7"/>
    <mergeCell ref="V6:V7"/>
    <mergeCell ref="U5:V5"/>
    <mergeCell ref="W5:W7"/>
    <mergeCell ref="Y5:Y7"/>
    <mergeCell ref="E6:E7"/>
    <mergeCell ref="F6:F7"/>
    <mergeCell ref="G6:G7"/>
    <mergeCell ref="H6:H7"/>
    <mergeCell ref="I6:I7"/>
    <mergeCell ref="J6:J7"/>
    <mergeCell ref="K6:K7"/>
    <mergeCell ref="P5:T5"/>
    <mergeCell ref="P6:P7"/>
    <mergeCell ref="Q6:Q7"/>
    <mergeCell ref="S6:S7"/>
    <mergeCell ref="T6:T7"/>
  </mergeCells>
  <printOptions horizontalCentered="1" verticalCentered="1"/>
  <pageMargins left="0.31496062992125984" right="0.31496062992125984" top="0.3937007874015748" bottom="0.3937007874015748" header="0.31496062992125984" footer="0.31496062992125984"/>
  <pageSetup fitToHeight="1" fitToWidth="1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30"/>
  <sheetViews>
    <sheetView zoomScale="70" zoomScaleNormal="7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D3" sqref="D3"/>
    </sheetView>
  </sheetViews>
  <sheetFormatPr defaultColWidth="11.421875" defaultRowHeight="15"/>
  <cols>
    <col min="1" max="1" width="4.7109375" style="0" customWidth="1"/>
    <col min="2" max="2" width="17.7109375" style="2" customWidth="1"/>
    <col min="3" max="3" width="15.421875" style="2" customWidth="1"/>
    <col min="4" max="4" width="19.28125" style="2" customWidth="1"/>
    <col min="5" max="6" width="8.7109375" style="0" customWidth="1"/>
    <col min="7" max="7" width="9.7109375" style="0" customWidth="1"/>
    <col min="8" max="8" width="7.7109375" style="0" customWidth="1"/>
    <col min="9" max="9" width="9.8515625" style="0" customWidth="1"/>
    <col min="10" max="10" width="7.7109375" style="0" customWidth="1"/>
    <col min="11" max="12" width="8.7109375" style="0" customWidth="1"/>
    <col min="13" max="13" width="8.57421875" style="0" customWidth="1"/>
    <col min="14" max="14" width="9.7109375" style="0" customWidth="1"/>
    <col min="15" max="15" width="7.7109375" style="0" customWidth="1"/>
    <col min="16" max="18" width="8.7109375" style="0" customWidth="1"/>
    <col min="19" max="19" width="9.7109375" style="0" customWidth="1"/>
    <col min="20" max="20" width="7.7109375" style="0" customWidth="1"/>
    <col min="21" max="21" width="9.7109375" style="0" customWidth="1"/>
    <col min="22" max="22" width="7.7109375" style="0" customWidth="1"/>
    <col min="23" max="23" width="8.7109375" style="0" customWidth="1"/>
    <col min="24" max="24" width="7.7109375" style="0" customWidth="1"/>
    <col min="25" max="25" width="10.140625" style="0" customWidth="1"/>
    <col min="26" max="26" width="0.9921875" style="0" customWidth="1"/>
  </cols>
  <sheetData>
    <row r="1" spans="1:4" s="60" customFormat="1" ht="39.75" customHeight="1">
      <c r="A1" s="385" t="s">
        <v>261</v>
      </c>
      <c r="B1" s="59"/>
      <c r="C1" s="59"/>
      <c r="D1" s="59"/>
    </row>
    <row r="2" ht="20.25" customHeight="1"/>
    <row r="3" spans="1:8" ht="33.75">
      <c r="A3" s="45" t="s">
        <v>0</v>
      </c>
      <c r="D3" s="333" t="s">
        <v>428</v>
      </c>
      <c r="E3" s="422" t="s">
        <v>200</v>
      </c>
      <c r="F3" s="422"/>
      <c r="G3" s="422"/>
      <c r="H3" s="422"/>
    </row>
    <row r="4" ht="23.25" customHeight="1" thickBot="1"/>
    <row r="5" spans="1:25" s="1" customFormat="1" ht="21">
      <c r="A5" s="412" t="s">
        <v>1</v>
      </c>
      <c r="B5" s="46"/>
      <c r="C5" s="47"/>
      <c r="D5" s="48"/>
      <c r="E5" s="398" t="s">
        <v>5</v>
      </c>
      <c r="F5" s="398"/>
      <c r="G5" s="398"/>
      <c r="H5" s="398"/>
      <c r="I5" s="415" t="s">
        <v>10</v>
      </c>
      <c r="J5" s="416"/>
      <c r="K5" s="398" t="s">
        <v>12</v>
      </c>
      <c r="L5" s="398"/>
      <c r="M5" s="398"/>
      <c r="N5" s="398"/>
      <c r="O5" s="398"/>
      <c r="P5" s="415" t="s">
        <v>16</v>
      </c>
      <c r="Q5" s="399"/>
      <c r="R5" s="399"/>
      <c r="S5" s="399"/>
      <c r="T5" s="417"/>
      <c r="U5" s="398" t="s">
        <v>17</v>
      </c>
      <c r="V5" s="399"/>
      <c r="W5" s="400" t="s">
        <v>19</v>
      </c>
      <c r="X5" s="49"/>
      <c r="Y5" s="403" t="s">
        <v>18</v>
      </c>
    </row>
    <row r="6" spans="1:25" s="52" customFormat="1" ht="23.25">
      <c r="A6" s="413"/>
      <c r="B6" s="58" t="s">
        <v>2</v>
      </c>
      <c r="C6" s="57" t="s">
        <v>3</v>
      </c>
      <c r="D6" s="50" t="s">
        <v>4</v>
      </c>
      <c r="E6" s="406" t="s">
        <v>6</v>
      </c>
      <c r="F6" s="406" t="s">
        <v>7</v>
      </c>
      <c r="G6" s="406" t="s">
        <v>8</v>
      </c>
      <c r="H6" s="406" t="s">
        <v>9</v>
      </c>
      <c r="I6" s="408" t="s">
        <v>11</v>
      </c>
      <c r="J6" s="410" t="s">
        <v>9</v>
      </c>
      <c r="K6" s="406" t="s">
        <v>13</v>
      </c>
      <c r="L6" s="406" t="s">
        <v>14</v>
      </c>
      <c r="M6" s="406" t="s">
        <v>190</v>
      </c>
      <c r="N6" s="406" t="s">
        <v>15</v>
      </c>
      <c r="O6" s="406" t="s">
        <v>9</v>
      </c>
      <c r="P6" s="408" t="s">
        <v>13</v>
      </c>
      <c r="Q6" s="406" t="s">
        <v>14</v>
      </c>
      <c r="R6" s="406" t="s">
        <v>190</v>
      </c>
      <c r="S6" s="406" t="s">
        <v>15</v>
      </c>
      <c r="T6" s="410" t="s">
        <v>9</v>
      </c>
      <c r="U6" s="406" t="s">
        <v>11</v>
      </c>
      <c r="V6" s="406" t="s">
        <v>9</v>
      </c>
      <c r="W6" s="401"/>
      <c r="X6" s="51" t="s">
        <v>9</v>
      </c>
      <c r="Y6" s="404"/>
    </row>
    <row r="7" spans="1:25" s="52" customFormat="1" ht="16.5" thickBot="1">
      <c r="A7" s="414"/>
      <c r="B7" s="53"/>
      <c r="C7" s="54"/>
      <c r="D7" s="55"/>
      <c r="E7" s="407"/>
      <c r="F7" s="407"/>
      <c r="G7" s="407"/>
      <c r="H7" s="407"/>
      <c r="I7" s="409"/>
      <c r="J7" s="411"/>
      <c r="K7" s="407"/>
      <c r="L7" s="407"/>
      <c r="M7" s="407"/>
      <c r="N7" s="407"/>
      <c r="O7" s="407"/>
      <c r="P7" s="409"/>
      <c r="Q7" s="407"/>
      <c r="R7" s="407"/>
      <c r="S7" s="407"/>
      <c r="T7" s="411"/>
      <c r="U7" s="407"/>
      <c r="V7" s="407"/>
      <c r="W7" s="401"/>
      <c r="X7" s="56"/>
      <c r="Y7" s="405"/>
    </row>
    <row r="8" spans="1:25" ht="37.5" customHeight="1">
      <c r="A8" s="11"/>
      <c r="B8" s="191"/>
      <c r="C8" s="191"/>
      <c r="D8" s="396" t="s">
        <v>141</v>
      </c>
      <c r="E8" s="178"/>
      <c r="F8" s="179"/>
      <c r="G8" s="180"/>
      <c r="H8" s="181"/>
      <c r="I8" s="178"/>
      <c r="J8" s="182"/>
      <c r="K8" s="183"/>
      <c r="L8" s="179"/>
      <c r="M8" s="179"/>
      <c r="N8" s="180"/>
      <c r="O8" s="181"/>
      <c r="P8" s="178"/>
      <c r="Q8" s="179"/>
      <c r="R8" s="179"/>
      <c r="S8" s="180"/>
      <c r="T8" s="182"/>
      <c r="U8" s="183"/>
      <c r="V8" s="181"/>
      <c r="W8" s="199">
        <f>H8+J8+O8+T8+V8</f>
        <v>0</v>
      </c>
      <c r="X8" s="156"/>
      <c r="Y8" s="154"/>
    </row>
    <row r="9" spans="1:25" s="164" customFormat="1" ht="30" customHeight="1">
      <c r="A9" s="208">
        <v>1</v>
      </c>
      <c r="B9" s="125" t="s">
        <v>98</v>
      </c>
      <c r="C9" s="125" t="s">
        <v>99</v>
      </c>
      <c r="D9" s="147" t="s">
        <v>68</v>
      </c>
      <c r="E9" s="209">
        <v>4.8</v>
      </c>
      <c r="F9" s="210">
        <v>4.7</v>
      </c>
      <c r="G9" s="211">
        <v>4.7</v>
      </c>
      <c r="H9" s="212">
        <v>1</v>
      </c>
      <c r="I9" s="209">
        <v>10.2</v>
      </c>
      <c r="J9" s="213">
        <v>6</v>
      </c>
      <c r="K9" s="214">
        <v>4.96</v>
      </c>
      <c r="L9" s="210">
        <v>5.19</v>
      </c>
      <c r="M9" s="210">
        <v>5.35</v>
      </c>
      <c r="N9" s="211">
        <v>5.35</v>
      </c>
      <c r="O9" s="212">
        <v>4</v>
      </c>
      <c r="P9" s="288">
        <v>6.5</v>
      </c>
      <c r="Q9" s="210">
        <v>7</v>
      </c>
      <c r="R9" s="210">
        <v>5.5</v>
      </c>
      <c r="S9" s="211">
        <v>7</v>
      </c>
      <c r="T9" s="213">
        <v>5</v>
      </c>
      <c r="U9" s="214">
        <v>43.5</v>
      </c>
      <c r="V9" s="212">
        <v>2</v>
      </c>
      <c r="W9" s="321">
        <f>H9+J9+O9+T9+V9</f>
        <v>18</v>
      </c>
      <c r="X9" s="322">
        <v>2</v>
      </c>
      <c r="Y9" s="236">
        <v>5</v>
      </c>
    </row>
    <row r="10" spans="1:25" ht="30" customHeight="1">
      <c r="A10" s="11">
        <v>2</v>
      </c>
      <c r="B10" s="125" t="s">
        <v>134</v>
      </c>
      <c r="C10" s="125" t="s">
        <v>135</v>
      </c>
      <c r="D10" s="157" t="s">
        <v>62</v>
      </c>
      <c r="E10" s="209">
        <v>4.9</v>
      </c>
      <c r="F10" s="210">
        <v>4.9</v>
      </c>
      <c r="G10" s="211">
        <v>4.9</v>
      </c>
      <c r="H10" s="212">
        <v>8</v>
      </c>
      <c r="I10" s="209">
        <v>10</v>
      </c>
      <c r="J10" s="213">
        <v>4</v>
      </c>
      <c r="K10" s="214">
        <v>4.87</v>
      </c>
      <c r="L10" s="210">
        <v>5.08</v>
      </c>
      <c r="M10" s="210">
        <v>5.05</v>
      </c>
      <c r="N10" s="211">
        <v>5.08</v>
      </c>
      <c r="O10" s="212">
        <v>6</v>
      </c>
      <c r="P10" s="209">
        <v>6</v>
      </c>
      <c r="Q10" s="210">
        <v>5</v>
      </c>
      <c r="R10" s="210">
        <v>5.5</v>
      </c>
      <c r="S10" s="211">
        <v>6</v>
      </c>
      <c r="T10" s="213">
        <v>8</v>
      </c>
      <c r="U10" s="214">
        <v>47.3</v>
      </c>
      <c r="V10" s="212">
        <v>8</v>
      </c>
      <c r="W10" s="149">
        <f>H10+J10+O10+T10+V10</f>
        <v>34</v>
      </c>
      <c r="X10" s="145">
        <v>7</v>
      </c>
      <c r="Y10" s="146"/>
    </row>
    <row r="11" spans="1:25" s="164" customFormat="1" ht="30" customHeight="1">
      <c r="A11" s="208">
        <v>3</v>
      </c>
      <c r="B11" s="125" t="s">
        <v>132</v>
      </c>
      <c r="C11" s="125" t="s">
        <v>239</v>
      </c>
      <c r="D11" s="157" t="s">
        <v>62</v>
      </c>
      <c r="E11" s="209">
        <v>5.7</v>
      </c>
      <c r="F11" s="210">
        <v>5.4</v>
      </c>
      <c r="G11" s="211">
        <v>5.4</v>
      </c>
      <c r="H11" s="212">
        <v>11</v>
      </c>
      <c r="I11" s="209">
        <v>11.4</v>
      </c>
      <c r="J11" s="213">
        <v>11</v>
      </c>
      <c r="K11" s="214">
        <v>4.25</v>
      </c>
      <c r="L11" s="210">
        <v>4.54</v>
      </c>
      <c r="M11" s="210">
        <v>4.58</v>
      </c>
      <c r="N11" s="211">
        <v>4.58</v>
      </c>
      <c r="O11" s="212">
        <v>11</v>
      </c>
      <c r="P11" s="209">
        <v>5.5</v>
      </c>
      <c r="Q11" s="210">
        <v>5.5</v>
      </c>
      <c r="R11" s="210">
        <v>4.5</v>
      </c>
      <c r="S11" s="211">
        <v>5.5</v>
      </c>
      <c r="T11" s="213">
        <v>11</v>
      </c>
      <c r="U11" s="214">
        <v>48.4</v>
      </c>
      <c r="V11" s="212">
        <v>11</v>
      </c>
      <c r="W11" s="149">
        <f>H11+J11+O11+T11+V11</f>
        <v>55</v>
      </c>
      <c r="X11" s="235">
        <v>11</v>
      </c>
      <c r="Y11" s="236"/>
    </row>
    <row r="12" spans="1:25" s="136" customFormat="1" ht="30" customHeight="1">
      <c r="A12" s="208">
        <v>4</v>
      </c>
      <c r="B12" s="125" t="s">
        <v>225</v>
      </c>
      <c r="C12" s="125" t="s">
        <v>144</v>
      </c>
      <c r="D12" s="147" t="s">
        <v>161</v>
      </c>
      <c r="E12" s="209">
        <v>4.7</v>
      </c>
      <c r="F12" s="210">
        <v>4.8</v>
      </c>
      <c r="G12" s="211">
        <v>4.7</v>
      </c>
      <c r="H12" s="212">
        <v>1</v>
      </c>
      <c r="I12" s="209">
        <v>9.8</v>
      </c>
      <c r="J12" s="213">
        <v>3</v>
      </c>
      <c r="K12" s="214">
        <v>4.75</v>
      </c>
      <c r="L12" s="210">
        <v>4.74</v>
      </c>
      <c r="M12" s="210">
        <v>4.89</v>
      </c>
      <c r="N12" s="211">
        <v>4.89</v>
      </c>
      <c r="O12" s="212">
        <v>10</v>
      </c>
      <c r="P12" s="209">
        <v>7</v>
      </c>
      <c r="Q12" s="210">
        <v>6.5</v>
      </c>
      <c r="R12" s="210">
        <v>5.5</v>
      </c>
      <c r="S12" s="211">
        <v>7</v>
      </c>
      <c r="T12" s="213">
        <v>5</v>
      </c>
      <c r="U12" s="214">
        <v>44.5</v>
      </c>
      <c r="V12" s="212">
        <v>5</v>
      </c>
      <c r="W12" s="144">
        <f>H12+J12+O12+T12+V12</f>
        <v>24</v>
      </c>
      <c r="X12" s="235">
        <v>4</v>
      </c>
      <c r="Y12" s="236">
        <v>3</v>
      </c>
    </row>
    <row r="13" spans="1:25" s="164" customFormat="1" ht="30" customHeight="1">
      <c r="A13" s="208">
        <v>5</v>
      </c>
      <c r="B13" s="125" t="s">
        <v>146</v>
      </c>
      <c r="C13" s="125" t="s">
        <v>147</v>
      </c>
      <c r="D13" s="147" t="s">
        <v>161</v>
      </c>
      <c r="E13" s="209">
        <v>4.8</v>
      </c>
      <c r="F13" s="210">
        <v>4.8</v>
      </c>
      <c r="G13" s="211">
        <v>4.8</v>
      </c>
      <c r="H13" s="212">
        <v>6</v>
      </c>
      <c r="I13" s="209">
        <v>10</v>
      </c>
      <c r="J13" s="213">
        <v>4</v>
      </c>
      <c r="K13" s="214">
        <v>5.43</v>
      </c>
      <c r="L13" s="210">
        <v>5.45</v>
      </c>
      <c r="M13" s="210">
        <v>5.47</v>
      </c>
      <c r="N13" s="211">
        <v>5.47</v>
      </c>
      <c r="O13" s="212">
        <v>2</v>
      </c>
      <c r="P13" s="209">
        <v>5</v>
      </c>
      <c r="Q13" s="210">
        <v>8</v>
      </c>
      <c r="R13" s="210">
        <v>7.5</v>
      </c>
      <c r="S13" s="211">
        <v>8</v>
      </c>
      <c r="T13" s="213">
        <v>2</v>
      </c>
      <c r="U13" s="214">
        <v>40.2</v>
      </c>
      <c r="V13" s="212">
        <v>1</v>
      </c>
      <c r="W13" s="318">
        <f>H13+J13+O13+T13+V13</f>
        <v>15</v>
      </c>
      <c r="X13" s="319">
        <v>1</v>
      </c>
      <c r="Y13" s="236">
        <v>7</v>
      </c>
    </row>
    <row r="14" spans="1:25" s="164" customFormat="1" ht="30" customHeight="1" thickBot="1">
      <c r="A14" s="208">
        <v>6</v>
      </c>
      <c r="B14" s="166" t="s">
        <v>322</v>
      </c>
      <c r="C14" s="166" t="s">
        <v>234</v>
      </c>
      <c r="D14" s="167" t="s">
        <v>161</v>
      </c>
      <c r="E14" s="217">
        <v>5.5</v>
      </c>
      <c r="F14" s="218">
        <v>6.2</v>
      </c>
      <c r="G14" s="219">
        <v>5.5</v>
      </c>
      <c r="H14" s="220">
        <v>12</v>
      </c>
      <c r="I14" s="217">
        <v>11.5</v>
      </c>
      <c r="J14" s="221">
        <v>12</v>
      </c>
      <c r="K14" s="222">
        <v>4.94</v>
      </c>
      <c r="L14" s="218">
        <v>5.23</v>
      </c>
      <c r="M14" s="218">
        <v>5.26</v>
      </c>
      <c r="N14" s="219">
        <v>5.26</v>
      </c>
      <c r="O14" s="220">
        <v>5</v>
      </c>
      <c r="P14" s="217">
        <v>6.5</v>
      </c>
      <c r="Q14" s="218">
        <v>6.5</v>
      </c>
      <c r="R14" s="218">
        <v>6.5</v>
      </c>
      <c r="S14" s="219">
        <v>6.5</v>
      </c>
      <c r="T14" s="221">
        <v>7</v>
      </c>
      <c r="U14" s="222">
        <v>49.6</v>
      </c>
      <c r="V14" s="220">
        <v>12</v>
      </c>
      <c r="W14" s="251">
        <f>H14+J14+O14+T14+V14</f>
        <v>48</v>
      </c>
      <c r="X14" s="252">
        <v>10</v>
      </c>
      <c r="Y14" s="224"/>
    </row>
    <row r="15" spans="1:25" s="164" customFormat="1" ht="30" customHeight="1">
      <c r="A15" s="262">
        <v>7</v>
      </c>
      <c r="B15" s="124" t="s">
        <v>320</v>
      </c>
      <c r="C15" s="124" t="s">
        <v>321</v>
      </c>
      <c r="D15" s="147" t="s">
        <v>161</v>
      </c>
      <c r="E15" s="254">
        <v>5.4</v>
      </c>
      <c r="F15" s="255">
        <v>5.5</v>
      </c>
      <c r="G15" s="256">
        <v>5.4</v>
      </c>
      <c r="H15" s="257">
        <v>10</v>
      </c>
      <c r="I15" s="254">
        <v>9.7</v>
      </c>
      <c r="J15" s="258">
        <v>2</v>
      </c>
      <c r="K15" s="259">
        <v>4.06</v>
      </c>
      <c r="L15" s="255">
        <v>4.21</v>
      </c>
      <c r="M15" s="255">
        <v>3.95</v>
      </c>
      <c r="N15" s="256">
        <v>4.21</v>
      </c>
      <c r="O15" s="257">
        <v>12</v>
      </c>
      <c r="P15" s="254">
        <v>3</v>
      </c>
      <c r="Q15" s="255">
        <v>3.5</v>
      </c>
      <c r="R15" s="255">
        <v>3.5</v>
      </c>
      <c r="S15" s="256">
        <v>3.5</v>
      </c>
      <c r="T15" s="258">
        <v>12</v>
      </c>
      <c r="U15" s="259">
        <v>47.7</v>
      </c>
      <c r="V15" s="257">
        <v>10</v>
      </c>
      <c r="W15" s="155">
        <f>H15+J15+O15+T15+V15</f>
        <v>46</v>
      </c>
      <c r="X15" s="233">
        <v>9</v>
      </c>
      <c r="Y15" s="261"/>
    </row>
    <row r="16" spans="1:25" s="164" customFormat="1" ht="30" customHeight="1">
      <c r="A16" s="208">
        <v>8</v>
      </c>
      <c r="B16" s="125" t="s">
        <v>224</v>
      </c>
      <c r="C16" s="125" t="s">
        <v>157</v>
      </c>
      <c r="D16" s="158" t="s">
        <v>161</v>
      </c>
      <c r="E16" s="209">
        <v>4.7</v>
      </c>
      <c r="F16" s="210">
        <v>4.9</v>
      </c>
      <c r="G16" s="211">
        <v>4.7</v>
      </c>
      <c r="H16" s="212">
        <v>4</v>
      </c>
      <c r="I16" s="209">
        <v>10.3</v>
      </c>
      <c r="J16" s="213">
        <v>7</v>
      </c>
      <c r="K16" s="214">
        <v>5.63</v>
      </c>
      <c r="L16" s="210">
        <v>5.71</v>
      </c>
      <c r="M16" s="210">
        <v>5.46</v>
      </c>
      <c r="N16" s="211">
        <v>5.71</v>
      </c>
      <c r="O16" s="212">
        <v>1</v>
      </c>
      <c r="P16" s="209">
        <v>8</v>
      </c>
      <c r="Q16" s="210">
        <v>6</v>
      </c>
      <c r="R16" s="210">
        <v>8</v>
      </c>
      <c r="S16" s="211">
        <v>8</v>
      </c>
      <c r="T16" s="213">
        <v>1</v>
      </c>
      <c r="U16" s="214">
        <v>45.3</v>
      </c>
      <c r="V16" s="212">
        <v>6</v>
      </c>
      <c r="W16" s="324">
        <f>H16+J16+O16+T16+V16</f>
        <v>19</v>
      </c>
      <c r="X16" s="325">
        <v>3</v>
      </c>
      <c r="Y16" s="216">
        <v>4</v>
      </c>
    </row>
    <row r="17" spans="1:25" s="164" customFormat="1" ht="30" customHeight="1">
      <c r="A17" s="208">
        <v>9</v>
      </c>
      <c r="B17" s="125" t="s">
        <v>201</v>
      </c>
      <c r="C17" s="125" t="s">
        <v>202</v>
      </c>
      <c r="D17" s="147" t="s">
        <v>161</v>
      </c>
      <c r="E17" s="209">
        <v>4.7</v>
      </c>
      <c r="F17" s="210">
        <v>4.8</v>
      </c>
      <c r="G17" s="211">
        <v>4.7</v>
      </c>
      <c r="H17" s="212">
        <v>1</v>
      </c>
      <c r="I17" s="209">
        <v>10.6</v>
      </c>
      <c r="J17" s="213">
        <v>8</v>
      </c>
      <c r="K17" s="214">
        <v>4.9</v>
      </c>
      <c r="L17" s="210">
        <v>4.9</v>
      </c>
      <c r="M17" s="210">
        <v>4.84</v>
      </c>
      <c r="N17" s="211">
        <v>4.9</v>
      </c>
      <c r="O17" s="212">
        <v>9</v>
      </c>
      <c r="P17" s="209">
        <v>7.5</v>
      </c>
      <c r="Q17" s="210">
        <v>7</v>
      </c>
      <c r="R17" s="210">
        <v>5</v>
      </c>
      <c r="S17" s="211">
        <v>7.5</v>
      </c>
      <c r="T17" s="213">
        <v>3</v>
      </c>
      <c r="U17" s="214">
        <v>44.2</v>
      </c>
      <c r="V17" s="212">
        <v>4</v>
      </c>
      <c r="W17" s="144">
        <f>H17+J17+O17+T17+V17</f>
        <v>25</v>
      </c>
      <c r="X17" s="215">
        <v>5</v>
      </c>
      <c r="Y17" s="397">
        <v>2</v>
      </c>
    </row>
    <row r="18" spans="1:25" ht="30" customHeight="1">
      <c r="A18" s="11">
        <v>10</v>
      </c>
      <c r="B18" s="125" t="s">
        <v>145</v>
      </c>
      <c r="C18" s="125" t="s">
        <v>57</v>
      </c>
      <c r="D18" s="147" t="s">
        <v>72</v>
      </c>
      <c r="E18" s="217">
        <v>5.3</v>
      </c>
      <c r="F18" s="218">
        <v>5.1</v>
      </c>
      <c r="G18" s="219">
        <v>5.1</v>
      </c>
      <c r="H18" s="220">
        <v>9</v>
      </c>
      <c r="I18" s="217">
        <v>10.8</v>
      </c>
      <c r="J18" s="221">
        <v>9</v>
      </c>
      <c r="K18" s="222">
        <v>4.72</v>
      </c>
      <c r="L18" s="218">
        <v>5.08</v>
      </c>
      <c r="M18" s="218">
        <v>4.78</v>
      </c>
      <c r="N18" s="219">
        <v>5.08</v>
      </c>
      <c r="O18" s="220">
        <v>6</v>
      </c>
      <c r="P18" s="217">
        <v>7.5</v>
      </c>
      <c r="Q18" s="218">
        <v>6</v>
      </c>
      <c r="R18" s="218">
        <v>5.5</v>
      </c>
      <c r="S18" s="219">
        <v>7.5</v>
      </c>
      <c r="T18" s="221">
        <v>4</v>
      </c>
      <c r="U18" s="222">
        <v>47.5</v>
      </c>
      <c r="V18" s="220">
        <v>9</v>
      </c>
      <c r="W18" s="144">
        <f>H18+J18+O18+T18+V18</f>
        <v>37</v>
      </c>
      <c r="X18" s="223">
        <v>8</v>
      </c>
      <c r="Y18" s="224"/>
    </row>
    <row r="19" spans="1:25" ht="30" customHeight="1">
      <c r="A19" s="11">
        <v>11</v>
      </c>
      <c r="B19" s="125" t="s">
        <v>392</v>
      </c>
      <c r="C19" s="125" t="s">
        <v>393</v>
      </c>
      <c r="D19" s="147" t="s">
        <v>72</v>
      </c>
      <c r="E19" s="217">
        <v>4.7</v>
      </c>
      <c r="F19" s="218">
        <v>4.9</v>
      </c>
      <c r="G19" s="219">
        <v>4.7</v>
      </c>
      <c r="H19" s="220">
        <v>4</v>
      </c>
      <c r="I19" s="217">
        <v>10.9</v>
      </c>
      <c r="J19" s="221">
        <v>10</v>
      </c>
      <c r="K19" s="222">
        <v>5.39</v>
      </c>
      <c r="L19" s="218">
        <v>5.35</v>
      </c>
      <c r="M19" s="218">
        <v>5.4</v>
      </c>
      <c r="N19" s="219">
        <v>5.4</v>
      </c>
      <c r="O19" s="220">
        <v>3</v>
      </c>
      <c r="P19" s="217">
        <v>3.5</v>
      </c>
      <c r="Q19" s="218">
        <v>5.5</v>
      </c>
      <c r="R19" s="218">
        <v>6</v>
      </c>
      <c r="S19" s="219">
        <v>6</v>
      </c>
      <c r="T19" s="221">
        <v>9</v>
      </c>
      <c r="U19" s="222">
        <v>43.7</v>
      </c>
      <c r="V19" s="220">
        <v>3</v>
      </c>
      <c r="W19" s="144">
        <f>H19+J19+O19+T19+V19</f>
        <v>29</v>
      </c>
      <c r="X19" s="223">
        <v>6</v>
      </c>
      <c r="Y19" s="224">
        <v>2</v>
      </c>
    </row>
    <row r="20" spans="1:25" s="164" customFormat="1" ht="30" customHeight="1" thickBot="1">
      <c r="A20" s="244">
        <v>12</v>
      </c>
      <c r="B20" s="166" t="s">
        <v>196</v>
      </c>
      <c r="C20" s="166" t="s">
        <v>409</v>
      </c>
      <c r="D20" s="170" t="s">
        <v>198</v>
      </c>
      <c r="E20" s="245">
        <v>4.8</v>
      </c>
      <c r="F20" s="246">
        <v>4.9</v>
      </c>
      <c r="G20" s="247">
        <v>4.8</v>
      </c>
      <c r="H20" s="248">
        <v>7</v>
      </c>
      <c r="I20" s="245">
        <v>9.5</v>
      </c>
      <c r="J20" s="249">
        <v>1</v>
      </c>
      <c r="K20" s="250">
        <v>4.49</v>
      </c>
      <c r="L20" s="246">
        <v>4.51</v>
      </c>
      <c r="M20" s="246">
        <v>5.06</v>
      </c>
      <c r="N20" s="247">
        <v>5.06</v>
      </c>
      <c r="O20" s="248">
        <v>8</v>
      </c>
      <c r="P20" s="245">
        <v>6</v>
      </c>
      <c r="Q20" s="246">
        <v>6</v>
      </c>
      <c r="R20" s="246">
        <v>3.5</v>
      </c>
      <c r="S20" s="247">
        <v>6</v>
      </c>
      <c r="T20" s="249">
        <v>8</v>
      </c>
      <c r="U20" s="250">
        <v>46.9</v>
      </c>
      <c r="V20" s="248">
        <v>7</v>
      </c>
      <c r="W20" s="251">
        <f>H20+J20+O20+T20+V20</f>
        <v>31</v>
      </c>
      <c r="X20" s="252">
        <v>7</v>
      </c>
      <c r="Y20" s="253">
        <v>1</v>
      </c>
    </row>
    <row r="21" spans="1:25" ht="37.5" customHeight="1">
      <c r="A21" s="11"/>
      <c r="B21" s="191"/>
      <c r="C21" s="191"/>
      <c r="D21" s="366" t="s">
        <v>242</v>
      </c>
      <c r="E21" s="178"/>
      <c r="F21" s="179"/>
      <c r="G21" s="180"/>
      <c r="H21" s="181"/>
      <c r="I21" s="178"/>
      <c r="J21" s="182"/>
      <c r="K21" s="183"/>
      <c r="L21" s="179"/>
      <c r="M21" s="179"/>
      <c r="N21" s="180"/>
      <c r="O21" s="181"/>
      <c r="P21" s="178"/>
      <c r="Q21" s="179"/>
      <c r="R21" s="179"/>
      <c r="S21" s="180"/>
      <c r="T21" s="182"/>
      <c r="U21" s="183"/>
      <c r="V21" s="182"/>
      <c r="W21" s="143">
        <f>H21+J21+O21+T21+V21</f>
        <v>0</v>
      </c>
      <c r="X21" s="139"/>
      <c r="Y21" s="23"/>
    </row>
    <row r="22" spans="1:25" ht="30" customHeight="1">
      <c r="A22" s="208">
        <v>1</v>
      </c>
      <c r="B22" s="125" t="s">
        <v>136</v>
      </c>
      <c r="C22" s="125" t="s">
        <v>137</v>
      </c>
      <c r="D22" s="157" t="s">
        <v>62</v>
      </c>
      <c r="E22" s="237">
        <v>4.8</v>
      </c>
      <c r="F22" s="238">
        <v>4.9</v>
      </c>
      <c r="G22" s="239">
        <v>4.8</v>
      </c>
      <c r="H22" s="240">
        <v>4</v>
      </c>
      <c r="I22" s="237">
        <v>9.5</v>
      </c>
      <c r="J22" s="241">
        <v>1</v>
      </c>
      <c r="K22" s="242">
        <v>5.28</v>
      </c>
      <c r="L22" s="238">
        <v>5.23</v>
      </c>
      <c r="M22" s="238">
        <v>5.47</v>
      </c>
      <c r="N22" s="239">
        <v>5.47</v>
      </c>
      <c r="O22" s="240">
        <v>2</v>
      </c>
      <c r="P22" s="237">
        <v>6.5</v>
      </c>
      <c r="Q22" s="238">
        <v>7.5</v>
      </c>
      <c r="R22" s="238">
        <v>7.5</v>
      </c>
      <c r="S22" s="239">
        <v>7.5</v>
      </c>
      <c r="T22" s="241">
        <v>4</v>
      </c>
      <c r="U22" s="383" t="s">
        <v>431</v>
      </c>
      <c r="V22" s="240">
        <v>8</v>
      </c>
      <c r="W22" s="327">
        <f aca="true" t="shared" si="0" ref="W22:W29">H22+J22+O22+T22+V22</f>
        <v>19</v>
      </c>
      <c r="X22" s="322">
        <v>2</v>
      </c>
      <c r="Y22" s="216">
        <v>5</v>
      </c>
    </row>
    <row r="23" spans="1:25" ht="30" customHeight="1">
      <c r="A23" s="208">
        <v>2</v>
      </c>
      <c r="B23" s="125" t="s">
        <v>138</v>
      </c>
      <c r="C23" s="125" t="s">
        <v>139</v>
      </c>
      <c r="D23" s="157" t="s">
        <v>62</v>
      </c>
      <c r="E23" s="209">
        <v>5.1</v>
      </c>
      <c r="F23" s="210">
        <v>5</v>
      </c>
      <c r="G23" s="211">
        <v>5</v>
      </c>
      <c r="H23" s="212">
        <v>7</v>
      </c>
      <c r="I23" s="209">
        <v>10.7</v>
      </c>
      <c r="J23" s="213">
        <v>3</v>
      </c>
      <c r="K23" s="214">
        <v>5.48</v>
      </c>
      <c r="L23" s="210">
        <v>5.2</v>
      </c>
      <c r="M23" s="210">
        <v>5.16</v>
      </c>
      <c r="N23" s="211">
        <v>5.48</v>
      </c>
      <c r="O23" s="212">
        <v>1</v>
      </c>
      <c r="P23" s="209">
        <v>6.5</v>
      </c>
      <c r="Q23" s="210">
        <v>7.5</v>
      </c>
      <c r="R23" s="210">
        <v>7.5</v>
      </c>
      <c r="S23" s="211">
        <v>7.5</v>
      </c>
      <c r="T23" s="213">
        <v>4</v>
      </c>
      <c r="U23" s="383" t="s">
        <v>431</v>
      </c>
      <c r="V23" s="212">
        <v>8</v>
      </c>
      <c r="W23" s="144">
        <f t="shared" si="0"/>
        <v>23</v>
      </c>
      <c r="X23" s="215">
        <v>4</v>
      </c>
      <c r="Y23" s="216">
        <v>3</v>
      </c>
    </row>
    <row r="24" spans="1:25" ht="30" customHeight="1">
      <c r="A24" s="208">
        <v>3</v>
      </c>
      <c r="B24" s="125" t="s">
        <v>348</v>
      </c>
      <c r="C24" s="125" t="s">
        <v>70</v>
      </c>
      <c r="D24" s="157" t="s">
        <v>62</v>
      </c>
      <c r="E24" s="209">
        <v>5</v>
      </c>
      <c r="F24" s="210">
        <v>4.9</v>
      </c>
      <c r="G24" s="211">
        <v>4.9</v>
      </c>
      <c r="H24" s="212">
        <v>6</v>
      </c>
      <c r="I24" s="209">
        <v>11.4</v>
      </c>
      <c r="J24" s="213">
        <v>7</v>
      </c>
      <c r="K24" s="214">
        <v>5.26</v>
      </c>
      <c r="L24" s="210">
        <v>5.25</v>
      </c>
      <c r="M24" s="210">
        <v>5.32</v>
      </c>
      <c r="N24" s="211">
        <v>5.32</v>
      </c>
      <c r="O24" s="212">
        <v>4</v>
      </c>
      <c r="P24" s="209">
        <v>8.5</v>
      </c>
      <c r="Q24" s="210">
        <v>8.5</v>
      </c>
      <c r="R24" s="210">
        <v>6</v>
      </c>
      <c r="S24" s="211">
        <v>8.5</v>
      </c>
      <c r="T24" s="213">
        <v>2</v>
      </c>
      <c r="U24" s="214">
        <v>46.5</v>
      </c>
      <c r="V24" s="212">
        <v>5</v>
      </c>
      <c r="W24" s="144">
        <f t="shared" si="0"/>
        <v>24</v>
      </c>
      <c r="X24" s="233">
        <v>6</v>
      </c>
      <c r="Y24" s="243">
        <v>1</v>
      </c>
    </row>
    <row r="25" spans="1:25" s="136" customFormat="1" ht="30" customHeight="1">
      <c r="A25" s="208">
        <v>4</v>
      </c>
      <c r="B25" s="125" t="s">
        <v>319</v>
      </c>
      <c r="C25" s="125" t="s">
        <v>158</v>
      </c>
      <c r="D25" s="147" t="s">
        <v>161</v>
      </c>
      <c r="E25" s="209">
        <v>5.3</v>
      </c>
      <c r="F25" s="210">
        <v>5.2</v>
      </c>
      <c r="G25" s="211">
        <v>5.2</v>
      </c>
      <c r="H25" s="212">
        <v>8</v>
      </c>
      <c r="I25" s="209">
        <v>10.8</v>
      </c>
      <c r="J25" s="213">
        <v>5</v>
      </c>
      <c r="K25" s="214">
        <v>5.29</v>
      </c>
      <c r="L25" s="210">
        <v>5.02</v>
      </c>
      <c r="M25" s="210">
        <v>5.16</v>
      </c>
      <c r="N25" s="211">
        <v>5.29</v>
      </c>
      <c r="O25" s="212">
        <v>5</v>
      </c>
      <c r="P25" s="209">
        <v>7.5</v>
      </c>
      <c r="Q25" s="210">
        <v>7</v>
      </c>
      <c r="R25" s="210">
        <v>8</v>
      </c>
      <c r="S25" s="211">
        <v>8</v>
      </c>
      <c r="T25" s="213">
        <v>3</v>
      </c>
      <c r="U25" s="214">
        <v>45.3</v>
      </c>
      <c r="V25" s="212">
        <v>2</v>
      </c>
      <c r="W25" s="149">
        <f t="shared" si="0"/>
        <v>23</v>
      </c>
      <c r="X25" s="215">
        <v>4</v>
      </c>
      <c r="Y25" s="216">
        <v>3</v>
      </c>
    </row>
    <row r="26" spans="1:25" s="136" customFormat="1" ht="30" customHeight="1">
      <c r="A26" s="208">
        <v>5</v>
      </c>
      <c r="B26" s="125" t="s">
        <v>423</v>
      </c>
      <c r="C26" s="125" t="s">
        <v>248</v>
      </c>
      <c r="D26" s="158" t="s">
        <v>161</v>
      </c>
      <c r="E26" s="209">
        <v>4.8</v>
      </c>
      <c r="F26" s="210">
        <v>4.7</v>
      </c>
      <c r="G26" s="211">
        <v>4.7</v>
      </c>
      <c r="H26" s="212">
        <v>1</v>
      </c>
      <c r="I26" s="209">
        <v>10.7</v>
      </c>
      <c r="J26" s="213">
        <v>3</v>
      </c>
      <c r="K26" s="214">
        <v>5.43</v>
      </c>
      <c r="L26" s="210">
        <v>4.95</v>
      </c>
      <c r="M26" s="210">
        <v>5.06</v>
      </c>
      <c r="N26" s="211">
        <v>5.43</v>
      </c>
      <c r="O26" s="212">
        <v>3</v>
      </c>
      <c r="P26" s="209">
        <v>9</v>
      </c>
      <c r="Q26" s="210">
        <v>9</v>
      </c>
      <c r="R26" s="210">
        <v>9.5</v>
      </c>
      <c r="S26" s="211">
        <v>9.5</v>
      </c>
      <c r="T26" s="213">
        <v>1</v>
      </c>
      <c r="U26" s="214">
        <v>43.1</v>
      </c>
      <c r="V26" s="212">
        <v>1</v>
      </c>
      <c r="W26" s="318">
        <f t="shared" si="0"/>
        <v>9</v>
      </c>
      <c r="X26" s="343">
        <v>1</v>
      </c>
      <c r="Y26" s="224">
        <v>7</v>
      </c>
    </row>
    <row r="27" spans="1:25" s="136" customFormat="1" ht="30" customHeight="1">
      <c r="A27" s="208">
        <v>6</v>
      </c>
      <c r="B27" s="125" t="s">
        <v>359</v>
      </c>
      <c r="C27" s="285" t="s">
        <v>360</v>
      </c>
      <c r="D27" s="158" t="s">
        <v>206</v>
      </c>
      <c r="E27" s="209">
        <v>4.9</v>
      </c>
      <c r="F27" s="210">
        <v>4.7</v>
      </c>
      <c r="G27" s="211">
        <v>4.7</v>
      </c>
      <c r="H27" s="212">
        <v>2</v>
      </c>
      <c r="I27" s="209">
        <v>10.5</v>
      </c>
      <c r="J27" s="213">
        <v>2</v>
      </c>
      <c r="K27" s="214">
        <v>4.8</v>
      </c>
      <c r="L27" s="210">
        <v>5.09</v>
      </c>
      <c r="M27" s="210">
        <v>5.13</v>
      </c>
      <c r="N27" s="211">
        <v>5.13</v>
      </c>
      <c r="O27" s="212">
        <v>6</v>
      </c>
      <c r="P27" s="209">
        <v>7</v>
      </c>
      <c r="Q27" s="210">
        <v>6.5</v>
      </c>
      <c r="R27" s="210">
        <v>7</v>
      </c>
      <c r="S27" s="211">
        <v>7</v>
      </c>
      <c r="T27" s="213">
        <v>6</v>
      </c>
      <c r="U27" s="214">
        <v>46.3</v>
      </c>
      <c r="V27" s="212">
        <v>4</v>
      </c>
      <c r="W27" s="324">
        <f t="shared" si="0"/>
        <v>20</v>
      </c>
      <c r="X27" s="342">
        <v>3</v>
      </c>
      <c r="Y27" s="224">
        <v>4</v>
      </c>
    </row>
    <row r="28" spans="1:25" s="136" customFormat="1" ht="30" customHeight="1">
      <c r="A28" s="208">
        <v>7</v>
      </c>
      <c r="B28" s="125" t="s">
        <v>361</v>
      </c>
      <c r="C28" s="125" t="s">
        <v>362</v>
      </c>
      <c r="D28" s="158" t="s">
        <v>206</v>
      </c>
      <c r="E28" s="209">
        <v>4.8</v>
      </c>
      <c r="F28" s="210">
        <v>4.9</v>
      </c>
      <c r="G28" s="211">
        <v>4.8</v>
      </c>
      <c r="H28" s="212">
        <v>4</v>
      </c>
      <c r="I28" s="288" t="s">
        <v>430</v>
      </c>
      <c r="J28" s="213">
        <v>8</v>
      </c>
      <c r="K28" s="371">
        <v>4.71</v>
      </c>
      <c r="L28" s="372">
        <v>4.75</v>
      </c>
      <c r="M28" s="372">
        <v>4.64</v>
      </c>
      <c r="N28" s="377">
        <v>4.75</v>
      </c>
      <c r="O28" s="212">
        <v>7</v>
      </c>
      <c r="P28" s="209">
        <v>5</v>
      </c>
      <c r="Q28" s="210">
        <v>5</v>
      </c>
      <c r="R28" s="210">
        <v>5</v>
      </c>
      <c r="S28" s="211">
        <v>5</v>
      </c>
      <c r="T28" s="213">
        <v>7</v>
      </c>
      <c r="U28" s="214">
        <v>45.5</v>
      </c>
      <c r="V28" s="212">
        <v>3</v>
      </c>
      <c r="W28" s="144">
        <f t="shared" si="0"/>
        <v>29</v>
      </c>
      <c r="X28" s="223">
        <v>7</v>
      </c>
      <c r="Y28" s="224"/>
    </row>
    <row r="29" spans="1:25" s="136" customFormat="1" ht="30" customHeight="1">
      <c r="A29" s="208">
        <v>8</v>
      </c>
      <c r="B29" s="125" t="s">
        <v>391</v>
      </c>
      <c r="C29" s="125" t="s">
        <v>108</v>
      </c>
      <c r="D29" s="157" t="s">
        <v>72</v>
      </c>
      <c r="E29" s="209">
        <v>4.7</v>
      </c>
      <c r="F29" s="210">
        <v>4.9</v>
      </c>
      <c r="G29" s="211">
        <v>4.7</v>
      </c>
      <c r="H29" s="212">
        <v>2</v>
      </c>
      <c r="I29" s="209">
        <v>11.3</v>
      </c>
      <c r="J29" s="213">
        <v>6</v>
      </c>
      <c r="K29" s="371">
        <v>3.64</v>
      </c>
      <c r="L29" s="372">
        <v>4.47</v>
      </c>
      <c r="M29" s="372">
        <v>4.05</v>
      </c>
      <c r="N29" s="377">
        <v>4.47</v>
      </c>
      <c r="O29" s="212">
        <v>8</v>
      </c>
      <c r="P29" s="209">
        <v>5</v>
      </c>
      <c r="Q29" s="210">
        <v>5</v>
      </c>
      <c r="R29" s="210">
        <v>5</v>
      </c>
      <c r="S29" s="211">
        <v>5</v>
      </c>
      <c r="T29" s="213">
        <v>7</v>
      </c>
      <c r="U29" s="214">
        <v>46.7</v>
      </c>
      <c r="V29" s="212">
        <v>6</v>
      </c>
      <c r="W29" s="144">
        <f t="shared" si="0"/>
        <v>29</v>
      </c>
      <c r="X29" s="223">
        <v>7</v>
      </c>
      <c r="Y29" s="224"/>
    </row>
    <row r="30" spans="1:25" ht="30" customHeight="1" thickBot="1">
      <c r="A30" s="13"/>
      <c r="B30" s="192"/>
      <c r="C30" s="192"/>
      <c r="D30" s="206"/>
      <c r="E30" s="200"/>
      <c r="F30" s="201"/>
      <c r="G30" s="202"/>
      <c r="H30" s="203"/>
      <c r="I30" s="200"/>
      <c r="J30" s="204"/>
      <c r="K30" s="205"/>
      <c r="L30" s="201"/>
      <c r="M30" s="201"/>
      <c r="N30" s="202"/>
      <c r="O30" s="203"/>
      <c r="P30" s="200"/>
      <c r="Q30" s="201"/>
      <c r="R30" s="201"/>
      <c r="S30" s="202"/>
      <c r="T30" s="204"/>
      <c r="U30" s="205"/>
      <c r="V30" s="203"/>
      <c r="W30" s="161">
        <f>H30+J30+O30+T30+V30</f>
        <v>0</v>
      </c>
      <c r="X30" s="304"/>
      <c r="Y30" s="21"/>
    </row>
    <row r="31" ht="5.25" customHeight="1"/>
  </sheetData>
  <sheetProtection/>
  <mergeCells count="27">
    <mergeCell ref="V6:V7"/>
    <mergeCell ref="U5:V5"/>
    <mergeCell ref="W5:W7"/>
    <mergeCell ref="Y5:Y7"/>
    <mergeCell ref="E6:E7"/>
    <mergeCell ref="F6:F7"/>
    <mergeCell ref="G6:G7"/>
    <mergeCell ref="H6:H7"/>
    <mergeCell ref="I6:I7"/>
    <mergeCell ref="J6:J7"/>
    <mergeCell ref="K6:K7"/>
    <mergeCell ref="P5:T5"/>
    <mergeCell ref="P6:P7"/>
    <mergeCell ref="Q6:Q7"/>
    <mergeCell ref="S6:S7"/>
    <mergeCell ref="T6:T7"/>
    <mergeCell ref="U6:U7"/>
    <mergeCell ref="E3:H3"/>
    <mergeCell ref="A5:A7"/>
    <mergeCell ref="E5:H5"/>
    <mergeCell ref="I5:J5"/>
    <mergeCell ref="K5:O5"/>
    <mergeCell ref="L6:L7"/>
    <mergeCell ref="N6:N7"/>
    <mergeCell ref="O6:O7"/>
    <mergeCell ref="M6:M7"/>
    <mergeCell ref="R6:R7"/>
  </mergeCells>
  <printOptions horizontalCentered="1" verticalCentered="1"/>
  <pageMargins left="0.31496062992125984" right="0.31496062992125984" top="0.3937007874015748" bottom="0.3937007874015748" header="0.31496062992125984" footer="0.31496062992125984"/>
  <pageSetup fitToHeight="1" fitToWidth="1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 Frankfurt (Oder)</dc:creator>
  <cp:keywords/>
  <dc:description/>
  <cp:lastModifiedBy>Marco u. Jana</cp:lastModifiedBy>
  <cp:lastPrinted>2014-12-16T19:47:28Z</cp:lastPrinted>
  <dcterms:created xsi:type="dcterms:W3CDTF">2012-09-27T18:02:35Z</dcterms:created>
  <dcterms:modified xsi:type="dcterms:W3CDTF">2014-12-21T15:21:34Z</dcterms:modified>
  <cp:category/>
  <cp:version/>
  <cp:contentType/>
  <cp:contentStatus/>
</cp:coreProperties>
</file>